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5\4TO TRIMESTRE 2025\CUARTO TRIMESTRE 2025\CONTABLES DIC 2025\02 PRESUPUESTARIOS\"/>
    </mc:Choice>
  </mc:AlternateContent>
  <bookViews>
    <workbookView xWindow="0" yWindow="0" windowWidth="24000" windowHeight="9615"/>
  </bookViews>
  <sheets>
    <sheet name="XXGET_GL_Evolución_18_Indicado_" sheetId="2" r:id="rId1"/>
  </sheets>
  <definedNames>
    <definedName name="_xlnm.Print_Area" localSheetId="0">XXGET_GL_Evolución_18_Indicado_!$A$1:$I$26</definedName>
  </definedNames>
  <calcPr calcId="152511" calcMode="manual"/>
</workbook>
</file>

<file path=xl/calcChain.xml><?xml version="1.0" encoding="utf-8"?>
<calcChain xmlns="http://schemas.openxmlformats.org/spreadsheetml/2006/main">
  <c r="I17" i="2" l="1"/>
  <c r="H17" i="2"/>
  <c r="I12" i="2"/>
  <c r="H12" i="2"/>
  <c r="R7" i="2"/>
  <c r="R10" i="2" s="1"/>
  <c r="Q7" i="2"/>
  <c r="Q10" i="2" s="1"/>
  <c r="P7" i="2"/>
  <c r="O7" i="2"/>
  <c r="N7" i="2"/>
  <c r="N9" i="2" s="1"/>
  <c r="P2" i="2"/>
  <c r="O2" i="2"/>
  <c r="N2" i="2"/>
  <c r="M2" i="2"/>
  <c r="L2" i="2"/>
  <c r="O22" i="2"/>
  <c r="N22" i="2"/>
</calcChain>
</file>

<file path=xl/sharedStrings.xml><?xml version="1.0" encoding="utf-8"?>
<sst xmlns="http://schemas.openxmlformats.org/spreadsheetml/2006/main" count="50" uniqueCount="36">
  <si>
    <t>Gobierno del Estado de Tabasco – Poder Ejecutivo</t>
  </si>
  <si>
    <t>Indicadores de Postura Fiscal</t>
  </si>
  <si>
    <t>Del 1 de Enero al 31 de Diciembre del 2025</t>
  </si>
  <si>
    <t>Concepto</t>
  </si>
  <si>
    <t>Estimado</t>
  </si>
  <si>
    <t>Devengado</t>
  </si>
  <si>
    <t>I.  Ingresos Presupuestarios (I=1+2)</t>
  </si>
  <si>
    <t>II. Egresos Presupuestarios (II=3+4)</t>
  </si>
  <si>
    <t>III. Balance Presupuestario (Superávit o Déficit) (III = I – II)</t>
  </si>
  <si>
    <t>III. Balance Presupuestario (Superávit o Déficit)</t>
  </si>
  <si>
    <t>IV. Intereses, Comisiones y Gastos de la Deuda</t>
  </si>
  <si>
    <t>V. Balance Primario (Superávit o Déficit) (V = III + IV)</t>
  </si>
  <si>
    <t>A. Financiamiento</t>
  </si>
  <si>
    <t> 0</t>
  </si>
  <si>
    <t> 5,678,403,281</t>
  </si>
  <si>
    <t>B. Amortización de la Deuda</t>
  </si>
  <si>
    <t>C. Endeudamiento o Desendeudamiento (C = A – B)</t>
  </si>
  <si>
    <t> 38,081,603</t>
  </si>
  <si>
    <t>J</t>
  </si>
  <si>
    <t>Egresos</t>
  </si>
  <si>
    <t>Aprobado</t>
  </si>
  <si>
    <t>Ampliaciones/</t>
  </si>
  <si>
    <t>Modificado</t>
  </si>
  <si>
    <t>Pagado</t>
  </si>
  <si>
    <t>(Reducciones)</t>
  </si>
  <si>
    <t>II. Gasto Etiquetado (II=A+B+C+D+E+F+G+H+I)</t>
  </si>
  <si>
    <t>Son amortizaciones normales y anticipadas, según el Analít. Egresos generado el 30/01/2026</t>
  </si>
  <si>
    <t>Esto es el Bce Primario en el F4 Bce Pptario LDF</t>
  </si>
  <si>
    <r>
      <t xml:space="preserve">Pagado </t>
    </r>
    <r>
      <rPr>
        <b/>
        <vertAlign val="superscript"/>
        <sz val="10"/>
        <color rgb="FF000000"/>
        <rFont val="Arial"/>
        <family val="2"/>
      </rPr>
      <t>3</t>
    </r>
  </si>
  <si>
    <r>
      <t xml:space="preserve">    1. Ingresos del Gobierno de la Entidad Federativa </t>
    </r>
    <r>
      <rPr>
        <vertAlign val="superscript"/>
        <sz val="10"/>
        <color rgb="FF000000"/>
        <rFont val="Arial"/>
        <family val="2"/>
      </rPr>
      <t>1</t>
    </r>
  </si>
  <si>
    <r>
      <t xml:space="preserve">    2. Ingresos del Sector Paraestatal 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</t>
    </r>
  </si>
  <si>
    <r>
      <t xml:space="preserve">    3. Egresos del Gobierno de la Entidad Federativa </t>
    </r>
    <r>
      <rPr>
        <vertAlign val="superscript"/>
        <sz val="10"/>
        <color rgb="FF000000"/>
        <rFont val="Arial"/>
        <family val="2"/>
      </rPr>
      <t>2</t>
    </r>
  </si>
  <si>
    <r>
      <t xml:space="preserve">    </t>
    </r>
    <r>
      <rPr>
        <sz val="10"/>
        <color rgb="FF000000"/>
        <rFont val="Arial"/>
        <family val="2"/>
      </rPr>
      <t xml:space="preserve">4. Egresos del Sector Paraestatal </t>
    </r>
    <r>
      <rPr>
        <vertAlign val="superscript"/>
        <sz val="10"/>
        <color rgb="FF000000"/>
        <rFont val="Arial"/>
        <family val="2"/>
      </rPr>
      <t>2</t>
    </r>
  </si>
  <si>
    <r>
      <t>1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Los Ingresos que se presentan son los ingresos presupuestario totales sin incluir los ingresos por financiamientos. Los Ingresos del Gobierno de la Entidad Federativa corresponden a los del Poder Ejecutivo, Legislativo Judicial y Autónomos.</t>
    </r>
  </si>
  <si>
    <r>
      <t>2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Los egresos que se presentan son los egresos presupuestarios totales sin incluir los egresos por amortización. Los egresos del Gobierno de la Entidad Federativa corresponden a los del Poder Ejecutivo, Legislativo, Judicial y Órganos Autónomos.</t>
    </r>
  </si>
  <si>
    <r>
      <t xml:space="preserve">3 </t>
    </r>
    <r>
      <rPr>
        <sz val="10"/>
        <color rgb="FF000000"/>
        <rFont val="Arial"/>
        <family val="2"/>
      </rPr>
      <t>Para Ingresos se reportan los ingresos recaudados; para egresos se reportan los egresos pagados.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</si>
</sst>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3" fontId="18" fillId="33" borderId="0" xfId="0" applyNumberFormat="1" applyFont="1" applyFill="1" applyBorder="1" applyAlignment="1">
      <alignment horizontal="right" vertical="center" wrapText="1"/>
    </xf>
    <xf numFmtId="3" fontId="18" fillId="33" borderId="0" xfId="0" applyNumberFormat="1" applyFont="1" applyFill="1" applyBorder="1" applyAlignment="1">
      <alignment vertical="center" wrapText="1"/>
    </xf>
    <xf numFmtId="0" fontId="18" fillId="33" borderId="0" xfId="0" applyFont="1" applyFill="1" applyBorder="1" applyAlignment="1">
      <alignment horizontal="right" vertical="center" wrapText="1"/>
    </xf>
    <xf numFmtId="0" fontId="18" fillId="33" borderId="0" xfId="0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3" fontId="19" fillId="0" borderId="32" xfId="0" applyNumberFormat="1" applyFont="1" applyFill="1" applyBorder="1" applyAlignment="1">
      <alignment vertical="center"/>
    </xf>
    <xf numFmtId="0" fontId="19" fillId="33" borderId="0" xfId="0" applyFont="1" applyFill="1" applyAlignment="1">
      <alignment horizontal="right" vertical="center" wrapText="1"/>
    </xf>
    <xf numFmtId="0" fontId="21" fillId="33" borderId="23" xfId="0" applyFont="1" applyFill="1" applyBorder="1" applyAlignment="1">
      <alignment vertical="center" wrapText="1"/>
    </xf>
    <xf numFmtId="3" fontId="21" fillId="33" borderId="21" xfId="0" applyNumberFormat="1" applyFont="1" applyFill="1" applyBorder="1" applyAlignment="1">
      <alignment horizontal="right" vertical="center" wrapText="1"/>
    </xf>
    <xf numFmtId="3" fontId="21" fillId="33" borderId="22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3" fontId="20" fillId="33" borderId="23" xfId="0" applyNumberFormat="1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/>
    </xf>
    <xf numFmtId="0" fontId="19" fillId="33" borderId="0" xfId="0" applyFont="1" applyFill="1" applyBorder="1" applyAlignment="1">
      <alignment vertical="center" wrapText="1"/>
    </xf>
    <xf numFmtId="0" fontId="20" fillId="35" borderId="28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36" xfId="0" applyFont="1" applyFill="1" applyBorder="1" applyAlignment="1">
      <alignment horizontal="center" vertical="center" wrapText="1"/>
    </xf>
    <xf numFmtId="0" fontId="20" fillId="34" borderId="35" xfId="0" applyFont="1" applyFill="1" applyBorder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20" fillId="35" borderId="31" xfId="0" applyFont="1" applyFill="1" applyBorder="1" applyAlignment="1">
      <alignment horizontal="center" vertical="center" wrapText="1"/>
    </xf>
    <xf numFmtId="3" fontId="20" fillId="33" borderId="14" xfId="0" applyNumberFormat="1" applyFont="1" applyFill="1" applyBorder="1" applyAlignment="1">
      <alignment horizontal="right" vertical="center" wrapText="1"/>
    </xf>
    <xf numFmtId="3" fontId="20" fillId="33" borderId="32" xfId="0" applyNumberFormat="1" applyFont="1" applyFill="1" applyBorder="1" applyAlignment="1">
      <alignment horizontal="right" vertical="center" wrapText="1"/>
    </xf>
    <xf numFmtId="3" fontId="20" fillId="33" borderId="0" xfId="0" applyNumberFormat="1" applyFont="1" applyFill="1" applyBorder="1" applyAlignment="1">
      <alignment horizontal="right" vertical="center" wrapText="1"/>
    </xf>
    <xf numFmtId="3" fontId="20" fillId="33" borderId="21" xfId="0" applyNumberFormat="1" applyFont="1" applyFill="1" applyBorder="1" applyAlignment="1">
      <alignment horizontal="right" vertical="center" wrapText="1"/>
    </xf>
    <xf numFmtId="3" fontId="20" fillId="33" borderId="22" xfId="0" applyNumberFormat="1" applyFont="1" applyFill="1" applyBorder="1" applyAlignment="1">
      <alignment horizontal="right" vertical="center" wrapText="1"/>
    </xf>
    <xf numFmtId="3" fontId="18" fillId="33" borderId="14" xfId="0" applyNumberFormat="1" applyFont="1" applyFill="1" applyBorder="1" applyAlignment="1">
      <alignment horizontal="right" vertical="center" wrapText="1"/>
    </xf>
    <xf numFmtId="0" fontId="18" fillId="33" borderId="14" xfId="0" applyFont="1" applyFill="1" applyBorder="1" applyAlignment="1">
      <alignment horizontal="right" vertical="center" wrapText="1"/>
    </xf>
    <xf numFmtId="0" fontId="18" fillId="33" borderId="32" xfId="0" applyFont="1" applyFill="1" applyBorder="1" applyAlignment="1">
      <alignment horizontal="right" vertical="center" wrapText="1"/>
    </xf>
    <xf numFmtId="164" fontId="18" fillId="0" borderId="19" xfId="42" applyNumberFormat="1" applyFont="1" applyFill="1" applyBorder="1" applyAlignment="1">
      <alignment horizontal="right" vertical="center" wrapText="1"/>
    </xf>
    <xf numFmtId="3" fontId="19" fillId="0" borderId="0" xfId="0" applyNumberFormat="1" applyFont="1" applyAlignment="1">
      <alignment vertical="center"/>
    </xf>
    <xf numFmtId="3" fontId="19" fillId="0" borderId="32" xfId="0" applyNumberFormat="1" applyFont="1" applyBorder="1" applyAlignment="1">
      <alignment vertical="center"/>
    </xf>
    <xf numFmtId="164" fontId="19" fillId="0" borderId="0" xfId="0" applyNumberFormat="1" applyFont="1" applyAlignment="1">
      <alignment vertical="center"/>
    </xf>
    <xf numFmtId="3" fontId="18" fillId="33" borderId="32" xfId="0" applyNumberFormat="1" applyFont="1" applyFill="1" applyBorder="1" applyAlignment="1">
      <alignment horizontal="righ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vertical="center" wrapText="1"/>
    </xf>
    <xf numFmtId="0" fontId="19" fillId="33" borderId="32" xfId="0" applyFont="1" applyFill="1" applyBorder="1" applyAlignment="1">
      <alignment vertical="center" wrapText="1"/>
    </xf>
    <xf numFmtId="3" fontId="20" fillId="33" borderId="33" xfId="0" applyNumberFormat="1" applyFont="1" applyFill="1" applyBorder="1" applyAlignment="1">
      <alignment horizontal="right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3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20" fillId="33" borderId="38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3" fontId="20" fillId="33" borderId="39" xfId="0" applyNumberFormat="1" applyFont="1" applyFill="1" applyBorder="1" applyAlignment="1">
      <alignment horizontal="right" vertical="center" wrapText="1"/>
    </xf>
    <xf numFmtId="3" fontId="20" fillId="0" borderId="19" xfId="0" applyNumberFormat="1" applyFont="1" applyFill="1" applyBorder="1" applyAlignment="1">
      <alignment horizontal="right" vertical="center" wrapText="1"/>
    </xf>
    <xf numFmtId="3" fontId="20" fillId="0" borderId="34" xfId="0" applyNumberFormat="1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right" vertical="center" wrapText="1"/>
    </xf>
    <xf numFmtId="0" fontId="20" fillId="33" borderId="38" xfId="0" applyFont="1" applyFill="1" applyBorder="1" applyAlignment="1">
      <alignment horizontal="right" vertical="center" wrapText="1"/>
    </xf>
    <xf numFmtId="0" fontId="20" fillId="33" borderId="0" xfId="0" applyFont="1" applyFill="1" applyBorder="1" applyAlignment="1">
      <alignment horizontal="center" vertical="center" wrapText="1"/>
    </xf>
    <xf numFmtId="3" fontId="18" fillId="0" borderId="19" xfId="0" applyNumberFormat="1" applyFont="1" applyFill="1" applyBorder="1" applyAlignment="1">
      <alignment horizontal="right" vertical="center" wrapText="1"/>
    </xf>
    <xf numFmtId="3" fontId="20" fillId="33" borderId="17" xfId="0" applyNumberFormat="1" applyFont="1" applyFill="1" applyBorder="1" applyAlignment="1">
      <alignment horizontal="right" vertical="center" wrapText="1"/>
    </xf>
    <xf numFmtId="0" fontId="20" fillId="33" borderId="17" xfId="0" applyFont="1" applyFill="1" applyBorder="1" applyAlignment="1">
      <alignment horizontal="right" vertical="center" wrapText="1"/>
    </xf>
    <xf numFmtId="0" fontId="20" fillId="33" borderId="39" xfId="0" applyFont="1" applyFill="1" applyBorder="1" applyAlignment="1">
      <alignment horizontal="right" vertical="center" wrapText="1"/>
    </xf>
    <xf numFmtId="3" fontId="18" fillId="0" borderId="0" xfId="0" applyNumberFormat="1" applyFont="1" applyFill="1" applyBorder="1" applyAlignment="1">
      <alignment horizontal="right" vertical="center" wrapText="1"/>
    </xf>
    <xf numFmtId="0" fontId="19" fillId="33" borderId="13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17" xfId="0" applyFont="1" applyFill="1" applyBorder="1" applyAlignment="1">
      <alignment vertical="center" wrapText="1"/>
    </xf>
    <xf numFmtId="0" fontId="20" fillId="33" borderId="18" xfId="0" applyFont="1" applyFill="1" applyBorder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19" fillId="33" borderId="15" xfId="0" applyFont="1" applyFill="1" applyBorder="1" applyAlignment="1">
      <alignment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19" fillId="33" borderId="18" xfId="0" applyFont="1" applyFill="1" applyBorder="1" applyAlignment="1">
      <alignment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35" borderId="25" xfId="0" applyFont="1" applyFill="1" applyBorder="1" applyAlignment="1">
      <alignment horizontal="center" vertical="center" wrapText="1"/>
    </xf>
    <xf numFmtId="0" fontId="20" fillId="35" borderId="26" xfId="0" applyFont="1" applyFill="1" applyBorder="1" applyAlignment="1">
      <alignment horizontal="center" vertical="center" wrapText="1"/>
    </xf>
    <xf numFmtId="0" fontId="20" fillId="35" borderId="22" xfId="0" applyFont="1" applyFill="1" applyBorder="1" applyAlignment="1">
      <alignment horizontal="center" vertical="center" wrapText="1"/>
    </xf>
    <xf numFmtId="0" fontId="20" fillId="35" borderId="23" xfId="0" applyFont="1" applyFill="1" applyBorder="1" applyAlignment="1">
      <alignment horizontal="center" vertical="center" wrapText="1"/>
    </xf>
    <xf numFmtId="0" fontId="20" fillId="35" borderId="29" xfId="0" applyFont="1" applyFill="1" applyBorder="1" applyAlignment="1">
      <alignment horizontal="center" vertical="center" wrapText="1"/>
    </xf>
    <xf numFmtId="0" fontId="20" fillId="35" borderId="30" xfId="0" applyFont="1" applyFill="1" applyBorder="1" applyAlignment="1">
      <alignment horizontal="center" vertical="center" wrapText="1"/>
    </xf>
    <xf numFmtId="0" fontId="20" fillId="35" borderId="20" xfId="0" applyFont="1" applyFill="1" applyBorder="1" applyAlignment="1">
      <alignment horizontal="center" vertical="center" wrapText="1"/>
    </xf>
    <xf numFmtId="0" fontId="20" fillId="35" borderId="27" xfId="0" applyFont="1" applyFill="1" applyBorder="1" applyAlignment="1">
      <alignment horizontal="center" vertical="center" wrapText="1"/>
    </xf>
    <xf numFmtId="0" fontId="20" fillId="35" borderId="28" xfId="0" applyFont="1" applyFill="1" applyBorder="1" applyAlignment="1">
      <alignment horizontal="center" vertical="center" wrapText="1"/>
    </xf>
    <xf numFmtId="0" fontId="20" fillId="35" borderId="3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vertical="center" wrapText="1"/>
    </xf>
    <xf numFmtId="0" fontId="20" fillId="33" borderId="23" xfId="0" applyFont="1" applyFill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769327</xdr:colOff>
      <xdr:row>0</xdr:row>
      <xdr:rowOff>0</xdr:rowOff>
    </xdr:from>
    <xdr:to>
      <xdr:col>8</xdr:col>
      <xdr:colOff>1035294</xdr:colOff>
      <xdr:row>3</xdr:row>
      <xdr:rowOff>39663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99" b="14512"/>
        <a:stretch/>
      </xdr:blipFill>
      <xdr:spPr bwMode="auto">
        <a:xfrm>
          <a:off x="6198577" y="0"/>
          <a:ext cx="1343025" cy="523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tabSelected="1" zoomScale="130" zoomScaleNormal="130" workbookViewId="0">
      <selection activeCell="A3" sqref="A3:I3"/>
    </sheetView>
  </sheetViews>
  <sheetFormatPr baseColWidth="10" defaultRowHeight="12.75" x14ac:dyDescent="0.25"/>
  <cols>
    <col min="1" max="4" width="11.42578125" style="12"/>
    <col min="5" max="5" width="11.42578125" style="12" customWidth="1"/>
    <col min="6" max="6" width="10.28515625" style="12" customWidth="1"/>
    <col min="7" max="7" width="14" style="12" customWidth="1"/>
    <col min="8" max="8" width="16.140625" style="12" customWidth="1"/>
    <col min="9" max="9" width="16" style="12" customWidth="1"/>
    <col min="10" max="10" width="3.5703125" style="12" hidden="1" customWidth="1"/>
    <col min="11" max="12" width="13.5703125" style="12" hidden="1" customWidth="1"/>
    <col min="13" max="13" width="14.42578125" style="12" hidden="1" customWidth="1"/>
    <col min="14" max="14" width="14.140625" style="12" hidden="1" customWidth="1"/>
    <col min="15" max="15" width="14.28515625" style="12" hidden="1" customWidth="1"/>
    <col min="16" max="16" width="16.140625" style="12" hidden="1" customWidth="1"/>
    <col min="17" max="17" width="15.5703125" style="12" hidden="1" customWidth="1"/>
    <col min="18" max="18" width="14" style="12" hidden="1" customWidth="1"/>
    <col min="19" max="20" width="0" style="12" hidden="1" customWidth="1"/>
    <col min="21" max="21" width="1" style="12" hidden="1" customWidth="1"/>
    <col min="22" max="22" width="1.7109375" style="12" customWidth="1"/>
    <col min="23" max="16384" width="11.42578125" style="12"/>
  </cols>
  <sheetData>
    <row r="1" spans="1:21" ht="12.75" customHeigh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8"/>
      <c r="K1" s="9"/>
      <c r="L1" s="10">
        <v>27733073546</v>
      </c>
      <c r="M1" s="10">
        <v>3761550412</v>
      </c>
      <c r="N1" s="10">
        <v>31494623958</v>
      </c>
      <c r="O1" s="11">
        <v>31494623958</v>
      </c>
      <c r="P1" s="11">
        <v>31494623958</v>
      </c>
    </row>
    <row r="2" spans="1:21" ht="12.75" customHeight="1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8"/>
      <c r="K2" s="9"/>
      <c r="L2" s="5">
        <f>SUM(L1:L1)</f>
        <v>27733073546</v>
      </c>
      <c r="M2" s="5">
        <f>SUM(M1:M1)</f>
        <v>3761550412</v>
      </c>
      <c r="N2" s="5">
        <f>SUM(N1:N1)</f>
        <v>31494623958</v>
      </c>
      <c r="O2" s="5">
        <f>SUM(O1:O1)</f>
        <v>31494623958</v>
      </c>
      <c r="P2" s="5">
        <f>SUM(P1:P1)</f>
        <v>31494623958</v>
      </c>
      <c r="Q2" s="13"/>
      <c r="S2" s="13"/>
    </row>
    <row r="3" spans="1:21" ht="12.75" customHeight="1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8"/>
      <c r="K3" s="6"/>
      <c r="L3" s="78" t="s">
        <v>3</v>
      </c>
      <c r="M3" s="79"/>
      <c r="N3" s="84" t="s">
        <v>19</v>
      </c>
      <c r="O3" s="85"/>
      <c r="P3" s="85"/>
      <c r="Q3" s="85"/>
      <c r="R3" s="85"/>
    </row>
    <row r="4" spans="1:21" ht="11.4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5"/>
      <c r="L4" s="80"/>
      <c r="M4" s="81"/>
      <c r="N4" s="86" t="s">
        <v>20</v>
      </c>
      <c r="O4" s="16" t="s">
        <v>21</v>
      </c>
      <c r="P4" s="86" t="s">
        <v>22</v>
      </c>
      <c r="Q4" s="86" t="s">
        <v>5</v>
      </c>
      <c r="R4" s="78" t="s">
        <v>23</v>
      </c>
    </row>
    <row r="5" spans="1:21" ht="15" thickBot="1" x14ac:dyDescent="0.3">
      <c r="A5" s="75" t="s">
        <v>3</v>
      </c>
      <c r="B5" s="76"/>
      <c r="C5" s="76"/>
      <c r="D5" s="76"/>
      <c r="E5" s="76"/>
      <c r="F5" s="76"/>
      <c r="G5" s="17" t="s">
        <v>4</v>
      </c>
      <c r="H5" s="18" t="s">
        <v>5</v>
      </c>
      <c r="I5" s="19" t="s">
        <v>28</v>
      </c>
      <c r="J5" s="20"/>
      <c r="L5" s="82"/>
      <c r="M5" s="83"/>
      <c r="N5" s="87"/>
      <c r="O5" s="21" t="s">
        <v>24</v>
      </c>
      <c r="P5" s="87"/>
      <c r="Q5" s="87"/>
      <c r="R5" s="82"/>
    </row>
    <row r="6" spans="1:21" ht="15" customHeight="1" x14ac:dyDescent="0.25">
      <c r="A6" s="64" t="s">
        <v>6</v>
      </c>
      <c r="B6" s="65"/>
      <c r="C6" s="65"/>
      <c r="D6" s="65"/>
      <c r="E6" s="65"/>
      <c r="F6" s="65"/>
      <c r="G6" s="22">
        <v>66704458065</v>
      </c>
      <c r="H6" s="23">
        <v>69892674986</v>
      </c>
      <c r="I6" s="23">
        <v>69892674986</v>
      </c>
      <c r="J6" s="24"/>
      <c r="L6" s="88" t="s">
        <v>25</v>
      </c>
      <c r="M6" s="89"/>
      <c r="N6" s="25">
        <v>27733073546</v>
      </c>
      <c r="O6" s="25">
        <v>3059688211</v>
      </c>
      <c r="P6" s="25">
        <v>30792761757</v>
      </c>
      <c r="Q6" s="26">
        <v>30392340625</v>
      </c>
      <c r="R6" s="26">
        <v>30389250187</v>
      </c>
    </row>
    <row r="7" spans="1:21" ht="15" customHeight="1" x14ac:dyDescent="0.25">
      <c r="A7" s="72" t="s">
        <v>29</v>
      </c>
      <c r="B7" s="73"/>
      <c r="C7" s="73"/>
      <c r="D7" s="73"/>
      <c r="E7" s="73"/>
      <c r="F7" s="73"/>
      <c r="G7" s="27">
        <v>66704458065</v>
      </c>
      <c r="H7" s="7">
        <v>69892674986</v>
      </c>
      <c r="I7" s="7">
        <v>69892674986</v>
      </c>
      <c r="J7" s="1"/>
      <c r="N7" s="5">
        <f>SUM(N6:N6)</f>
        <v>27733073546</v>
      </c>
      <c r="O7" s="5">
        <f>SUM(O6:O6)</f>
        <v>3059688211</v>
      </c>
      <c r="P7" s="5">
        <f>SUM(P6:P6)</f>
        <v>30792761757</v>
      </c>
      <c r="Q7" s="5">
        <f>SUM(Q6:Q6)</f>
        <v>30392340625</v>
      </c>
      <c r="R7" s="5">
        <f>SUM(R6:R6)</f>
        <v>30389250187</v>
      </c>
    </row>
    <row r="8" spans="1:21" ht="15" customHeight="1" x14ac:dyDescent="0.25">
      <c r="A8" s="72" t="s">
        <v>30</v>
      </c>
      <c r="B8" s="73"/>
      <c r="C8" s="73"/>
      <c r="D8" s="73"/>
      <c r="E8" s="73"/>
      <c r="F8" s="73"/>
      <c r="G8" s="28"/>
      <c r="H8" s="29"/>
      <c r="I8" s="29"/>
      <c r="J8" s="3"/>
      <c r="N8" s="30">
        <v>464220166</v>
      </c>
      <c r="Q8" s="31">
        <v>5640321679</v>
      </c>
      <c r="R8" s="31">
        <v>5640321679</v>
      </c>
      <c r="S8" s="77" t="s">
        <v>26</v>
      </c>
      <c r="T8" s="77"/>
      <c r="U8" s="77"/>
    </row>
    <row r="9" spans="1:21" ht="15" customHeight="1" x14ac:dyDescent="0.25">
      <c r="A9" s="64" t="s">
        <v>7</v>
      </c>
      <c r="B9" s="65"/>
      <c r="C9" s="65"/>
      <c r="D9" s="65"/>
      <c r="E9" s="65"/>
      <c r="F9" s="65"/>
      <c r="G9" s="22">
        <v>66240237899</v>
      </c>
      <c r="H9" s="32">
        <v>71143865596</v>
      </c>
      <c r="I9" s="32">
        <v>70742004491</v>
      </c>
      <c r="J9" s="24"/>
      <c r="K9" s="24"/>
      <c r="L9" s="6"/>
      <c r="M9" s="6"/>
      <c r="N9" s="33">
        <f>N7-N8</f>
        <v>27268853380</v>
      </c>
    </row>
    <row r="10" spans="1:21" ht="15" customHeight="1" x14ac:dyDescent="0.25">
      <c r="A10" s="72" t="s">
        <v>31</v>
      </c>
      <c r="B10" s="73"/>
      <c r="C10" s="73"/>
      <c r="D10" s="73"/>
      <c r="E10" s="73"/>
      <c r="F10" s="73"/>
      <c r="G10" s="27">
        <v>66240237899</v>
      </c>
      <c r="H10" s="34">
        <v>71143865596</v>
      </c>
      <c r="I10" s="32">
        <v>70742004491</v>
      </c>
      <c r="J10" s="1"/>
      <c r="K10" s="35"/>
      <c r="Q10" s="31">
        <f>Q7-Q8</f>
        <v>24752018946</v>
      </c>
      <c r="R10" s="31">
        <f>R7-R8</f>
        <v>24748928508</v>
      </c>
    </row>
    <row r="11" spans="1:21" ht="15" customHeight="1" x14ac:dyDescent="0.25">
      <c r="A11" s="64" t="s">
        <v>32</v>
      </c>
      <c r="B11" s="65"/>
      <c r="C11" s="65"/>
      <c r="D11" s="65"/>
      <c r="E11" s="65"/>
      <c r="F11" s="65"/>
      <c r="G11" s="36"/>
      <c r="H11" s="37"/>
      <c r="I11" s="37"/>
      <c r="J11" s="15"/>
      <c r="L11" s="6"/>
      <c r="M11" s="6"/>
    </row>
    <row r="12" spans="1:21" ht="15" customHeight="1" thickBot="1" x14ac:dyDescent="0.3">
      <c r="A12" s="64" t="s">
        <v>8</v>
      </c>
      <c r="B12" s="65"/>
      <c r="C12" s="65"/>
      <c r="D12" s="65"/>
      <c r="E12" s="65"/>
      <c r="F12" s="65"/>
      <c r="G12" s="22">
        <v>464220166</v>
      </c>
      <c r="H12" s="38">
        <f>H7-H10</f>
        <v>-1251190610</v>
      </c>
      <c r="I12" s="38">
        <f>I6-I9</f>
        <v>-849329505</v>
      </c>
      <c r="J12" s="24"/>
      <c r="Q12" s="31"/>
    </row>
    <row r="13" spans="1:21" ht="15" customHeight="1" thickBot="1" x14ac:dyDescent="0.3">
      <c r="A13" s="69"/>
      <c r="B13" s="69"/>
      <c r="C13" s="69"/>
      <c r="D13" s="69"/>
      <c r="E13" s="69"/>
      <c r="F13" s="69"/>
      <c r="G13" s="69"/>
      <c r="H13" s="74"/>
      <c r="I13" s="74"/>
      <c r="J13" s="15"/>
    </row>
    <row r="14" spans="1:21" ht="15" thickBot="1" x14ac:dyDescent="0.3">
      <c r="A14" s="70" t="s">
        <v>3</v>
      </c>
      <c r="B14" s="71"/>
      <c r="C14" s="71"/>
      <c r="D14" s="71"/>
      <c r="E14" s="71"/>
      <c r="F14" s="71"/>
      <c r="G14" s="39" t="s">
        <v>4</v>
      </c>
      <c r="H14" s="39" t="s">
        <v>5</v>
      </c>
      <c r="I14" s="40" t="s">
        <v>28</v>
      </c>
      <c r="J14" s="41"/>
    </row>
    <row r="15" spans="1:21" ht="16.5" customHeight="1" x14ac:dyDescent="0.25">
      <c r="A15" s="64" t="s">
        <v>9</v>
      </c>
      <c r="B15" s="65"/>
      <c r="C15" s="65"/>
      <c r="D15" s="65"/>
      <c r="E15" s="65"/>
      <c r="F15" s="65"/>
      <c r="G15" s="22">
        <v>464220166</v>
      </c>
      <c r="H15" s="22">
        <v>-1251190610</v>
      </c>
      <c r="I15" s="42">
        <v>-849329505</v>
      </c>
      <c r="J15" s="24"/>
      <c r="K15" s="43"/>
      <c r="M15" s="44"/>
      <c r="N15" s="43"/>
      <c r="O15" s="45"/>
      <c r="P15" s="45"/>
      <c r="Q15" s="46"/>
      <c r="R15" s="46"/>
    </row>
    <row r="16" spans="1:21" ht="16.5" customHeight="1" x14ac:dyDescent="0.25">
      <c r="A16" s="64" t="s">
        <v>10</v>
      </c>
      <c r="B16" s="65"/>
      <c r="C16" s="65"/>
      <c r="D16" s="65"/>
      <c r="E16" s="65"/>
      <c r="F16" s="65"/>
      <c r="G16" s="22">
        <v>533113742</v>
      </c>
      <c r="H16" s="22">
        <v>452081129</v>
      </c>
      <c r="I16" s="42">
        <v>452081129</v>
      </c>
      <c r="J16" s="24"/>
      <c r="K16" s="35"/>
      <c r="L16" s="45"/>
      <c r="M16" s="45"/>
      <c r="N16" s="35"/>
      <c r="O16" s="35"/>
      <c r="P16" s="45"/>
      <c r="Q16" s="45"/>
    </row>
    <row r="17" spans="1:18" ht="16.5" customHeight="1" thickBot="1" x14ac:dyDescent="0.3">
      <c r="A17" s="64" t="s">
        <v>11</v>
      </c>
      <c r="B17" s="65"/>
      <c r="C17" s="65"/>
      <c r="D17" s="65"/>
      <c r="E17" s="65"/>
      <c r="F17" s="65"/>
      <c r="G17" s="22">
        <v>997333908</v>
      </c>
      <c r="H17" s="22">
        <f>SUM(H15:H16)</f>
        <v>-799109481</v>
      </c>
      <c r="I17" s="47">
        <f>SUM(I15:I16)</f>
        <v>-397248376</v>
      </c>
      <c r="J17" s="24"/>
      <c r="K17" s="35"/>
      <c r="L17" s="48">
        <v>997333908</v>
      </c>
      <c r="M17" s="48">
        <v>-799109482</v>
      </c>
      <c r="N17" s="48">
        <v>-397248377</v>
      </c>
      <c r="O17" s="49" t="s">
        <v>27</v>
      </c>
      <c r="P17" s="50"/>
      <c r="Q17" s="50"/>
      <c r="R17" s="50"/>
    </row>
    <row r="18" spans="1:18" ht="12" customHeight="1" thickBot="1" x14ac:dyDescent="0.3">
      <c r="A18" s="69"/>
      <c r="B18" s="69"/>
      <c r="C18" s="69"/>
      <c r="D18" s="69"/>
      <c r="E18" s="69"/>
      <c r="F18" s="69"/>
      <c r="G18" s="69"/>
      <c r="H18" s="69"/>
      <c r="I18" s="69"/>
      <c r="J18" s="15"/>
    </row>
    <row r="19" spans="1:18" ht="19.5" customHeight="1" thickBot="1" x14ac:dyDescent="0.3">
      <c r="A19" s="70" t="s">
        <v>3</v>
      </c>
      <c r="B19" s="71"/>
      <c r="C19" s="71"/>
      <c r="D19" s="71"/>
      <c r="E19" s="71"/>
      <c r="F19" s="71"/>
      <c r="G19" s="39" t="s">
        <v>4</v>
      </c>
      <c r="H19" s="39" t="s">
        <v>5</v>
      </c>
      <c r="I19" s="40" t="s">
        <v>28</v>
      </c>
      <c r="J19" s="51"/>
      <c r="L19" s="31"/>
      <c r="M19" s="31"/>
      <c r="N19" s="31"/>
      <c r="O19" s="31"/>
    </row>
    <row r="20" spans="1:18" ht="16.5" customHeight="1" x14ac:dyDescent="0.25">
      <c r="A20" s="64" t="s">
        <v>12</v>
      </c>
      <c r="B20" s="65"/>
      <c r="C20" s="65"/>
      <c r="D20" s="65"/>
      <c r="E20" s="65"/>
      <c r="F20" s="65"/>
      <c r="G20" s="52" t="s">
        <v>13</v>
      </c>
      <c r="H20" s="52" t="s">
        <v>14</v>
      </c>
      <c r="I20" s="53" t="s">
        <v>14</v>
      </c>
      <c r="J20" s="54" t="s">
        <v>18</v>
      </c>
      <c r="N20" s="55">
        <v>5678403281</v>
      </c>
      <c r="O20" s="55">
        <v>5678403281</v>
      </c>
    </row>
    <row r="21" spans="1:18" ht="16.5" customHeight="1" x14ac:dyDescent="0.25">
      <c r="A21" s="64" t="s">
        <v>15</v>
      </c>
      <c r="B21" s="65"/>
      <c r="C21" s="65"/>
      <c r="D21" s="65"/>
      <c r="E21" s="65"/>
      <c r="F21" s="65"/>
      <c r="G21" s="22">
        <v>464220166</v>
      </c>
      <c r="H21" s="22">
        <v>5640321679</v>
      </c>
      <c r="I21" s="42">
        <v>5640321679</v>
      </c>
      <c r="J21" s="54" t="s">
        <v>18</v>
      </c>
      <c r="K21" s="30">
        <v>464220166</v>
      </c>
      <c r="N21" s="31">
        <v>5640321679</v>
      </c>
      <c r="O21" s="31">
        <v>5640321679</v>
      </c>
      <c r="P21" s="31"/>
      <c r="Q21" s="31"/>
    </row>
    <row r="22" spans="1:18" ht="16.5" customHeight="1" thickBot="1" x14ac:dyDescent="0.3">
      <c r="A22" s="66" t="s">
        <v>16</v>
      </c>
      <c r="B22" s="67"/>
      <c r="C22" s="67"/>
      <c r="D22" s="67"/>
      <c r="E22" s="67"/>
      <c r="F22" s="67"/>
      <c r="G22" s="56">
        <v>-464220166</v>
      </c>
      <c r="H22" s="57" t="s">
        <v>17</v>
      </c>
      <c r="I22" s="58" t="s">
        <v>17</v>
      </c>
      <c r="J22" s="54" t="s">
        <v>18</v>
      </c>
      <c r="K22" s="55">
        <v>-464220166</v>
      </c>
      <c r="N22" s="55">
        <f>N20-N21</f>
        <v>38081602</v>
      </c>
      <c r="O22" s="55">
        <f>O20-O21</f>
        <v>38081602</v>
      </c>
      <c r="P22" s="31"/>
      <c r="Q22" s="59"/>
    </row>
    <row r="23" spans="1:18" ht="14.1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15"/>
    </row>
    <row r="24" spans="1:18" ht="32.25" customHeight="1" x14ac:dyDescent="0.25">
      <c r="A24" s="61" t="s">
        <v>33</v>
      </c>
      <c r="B24" s="61"/>
      <c r="C24" s="61"/>
      <c r="D24" s="61"/>
      <c r="E24" s="61"/>
      <c r="F24" s="61"/>
      <c r="G24" s="61"/>
      <c r="H24" s="61"/>
      <c r="I24" s="61"/>
    </row>
    <row r="25" spans="1:18" ht="31.5" customHeight="1" x14ac:dyDescent="0.25">
      <c r="A25" s="62" t="s">
        <v>34</v>
      </c>
      <c r="B25" s="62"/>
      <c r="C25" s="62"/>
      <c r="D25" s="62"/>
      <c r="E25" s="62"/>
      <c r="F25" s="62"/>
      <c r="G25" s="62"/>
      <c r="H25" s="62"/>
      <c r="I25" s="62"/>
      <c r="N25" s="5"/>
      <c r="O25" s="5"/>
    </row>
    <row r="26" spans="1:18" ht="14.25" x14ac:dyDescent="0.25">
      <c r="A26" s="63" t="s">
        <v>35</v>
      </c>
      <c r="B26" s="63"/>
      <c r="C26" s="63"/>
      <c r="D26" s="63"/>
      <c r="E26" s="63"/>
      <c r="F26" s="63"/>
      <c r="G26" s="63"/>
      <c r="H26" s="63"/>
      <c r="I26" s="63"/>
      <c r="N26" s="1"/>
      <c r="O26" s="2"/>
      <c r="P26" s="2"/>
    </row>
    <row r="27" spans="1:18" x14ac:dyDescent="0.25">
      <c r="N27" s="3"/>
      <c r="O27" s="4"/>
      <c r="P27" s="4"/>
    </row>
    <row r="28" spans="1:18" x14ac:dyDescent="0.25">
      <c r="N28" s="1"/>
      <c r="O28" s="2"/>
      <c r="P28" s="2"/>
    </row>
    <row r="29" spans="1:18" x14ac:dyDescent="0.25">
      <c r="N29" s="1"/>
      <c r="O29" s="2"/>
      <c r="P29" s="2"/>
    </row>
    <row r="30" spans="1:18" x14ac:dyDescent="0.25">
      <c r="N30" s="31"/>
      <c r="O30" s="31"/>
      <c r="P30" s="31"/>
    </row>
  </sheetData>
  <mergeCells count="32">
    <mergeCell ref="A6:F6"/>
    <mergeCell ref="A11:F11"/>
    <mergeCell ref="A5:F5"/>
    <mergeCell ref="S8:U8"/>
    <mergeCell ref="L3:M5"/>
    <mergeCell ref="N3:R3"/>
    <mergeCell ref="N4:N5"/>
    <mergeCell ref="P4:P5"/>
    <mergeCell ref="Q4:Q5"/>
    <mergeCell ref="R4:R5"/>
    <mergeCell ref="L6:M6"/>
    <mergeCell ref="A1:I1"/>
    <mergeCell ref="A2:I2"/>
    <mergeCell ref="A3:I3"/>
    <mergeCell ref="A20:F20"/>
    <mergeCell ref="A18:I18"/>
    <mergeCell ref="A19:F19"/>
    <mergeCell ref="A14:F14"/>
    <mergeCell ref="A16:F16"/>
    <mergeCell ref="A17:F17"/>
    <mergeCell ref="A15:F15"/>
    <mergeCell ref="A12:F12"/>
    <mergeCell ref="A9:F9"/>
    <mergeCell ref="A10:F10"/>
    <mergeCell ref="A13:I13"/>
    <mergeCell ref="A7:F7"/>
    <mergeCell ref="A8:F8"/>
    <mergeCell ref="A24:I24"/>
    <mergeCell ref="A25:I25"/>
    <mergeCell ref="A26:I26"/>
    <mergeCell ref="A21:F21"/>
    <mergeCell ref="A22:F22"/>
  </mergeCells>
  <pageMargins left="0.7" right="0.7" top="0.75" bottom="0.75" header="0.3" footer="0.3"/>
  <pageSetup paperSize="1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XXGET_GL_Evolución_18_Indicado_</vt:lpstr>
      <vt:lpstr>XXGET_GL_Evolución_18_Indicado_!Área_de_impresión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Flor Mebil Perez Moreno</dc:creator>
  <cp:lastModifiedBy>Gerardo Garcia Reyes</cp:lastModifiedBy>
  <cp:lastPrinted>2026-02-05T22:32:13Z</cp:lastPrinted>
  <dcterms:created xsi:type="dcterms:W3CDTF">2026-01-29T23:19:15Z</dcterms:created>
  <dcterms:modified xsi:type="dcterms:W3CDTF">2026-02-12T20:29:20Z</dcterms:modified>
</cp:coreProperties>
</file>