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Hoja1" sheetId="1" r:id="rId1"/>
  </sheets>
  <definedNames>
    <definedName name="_xlnm.Print_Area" localSheetId="0">Hoja1!$A$1:$I$36</definedName>
    <definedName name="_xlnm.Print_Titles" localSheetId="0">Hoja1!$1:$4</definedName>
  </definedNames>
  <calcPr calcId="152511"/>
</workbook>
</file>

<file path=xl/calcChain.xml><?xml version="1.0" encoding="utf-8"?>
<calcChain xmlns="http://schemas.openxmlformats.org/spreadsheetml/2006/main">
  <c r="G14" i="1" l="1"/>
  <c r="E11" i="1"/>
  <c r="E10" i="1" s="1"/>
  <c r="E9" i="1" s="1"/>
  <c r="G10" i="1"/>
  <c r="G9" i="1" l="1"/>
  <c r="G18" i="1" s="1"/>
  <c r="I19" i="1"/>
  <c r="H19" i="1"/>
  <c r="C19" i="1"/>
  <c r="G25" i="1"/>
  <c r="F26" i="1"/>
  <c r="F27" i="1"/>
  <c r="F25" i="1" l="1"/>
</calcChain>
</file>

<file path=xl/sharedStrings.xml><?xml version="1.0" encoding="utf-8"?>
<sst xmlns="http://schemas.openxmlformats.org/spreadsheetml/2006/main" count="59" uniqueCount="48">
  <si>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</si>
  <si>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</si>
  <si>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</si>
  <si>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</si>
  <si>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</si>
  <si>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</si>
  <si>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</si>
  <si>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</si>
  <si>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</si>
  <si>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</si>
  <si>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</si>
  <si>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</si>
  <si>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</si>
  <si>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</si>
  <si>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</si>
  <si>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</si>
  <si>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</si>
  <si>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</si>
  <si>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</si>
  <si>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</si>
  <si>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</si>
  <si>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</si>
  <si>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</si>
  <si>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</si>
  <si>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</si>
  <si>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</si>
  <si>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</si>
  <si>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</si>
  <si>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</si>
  <si>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</si>
  <si>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</si>
  <si>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</si>
  <si>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</si>
  <si>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</si>
  <si>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</si>
  <si>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</si>
  <si>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</si>
  <si>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</si>
  <si>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</si>
  <si>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</si>
  <si>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4. Deuda Contingente 1 (informativo)</t>
  </si>
  <si>
    <t>(o)</t>
  </si>
  <si>
    <t>Pactado (m)</t>
  </si>
  <si>
    <t>GOBIERNO DEL ESTADO DE TABASCO, PODER EJECUTIVO (a)</t>
  </si>
  <si>
    <t> 0</t>
  </si>
  <si>
    <t xml:space="preserve">(PESOS)    </t>
  </si>
  <si>
    <t>al 31 de diciembre de 2023 (d)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</si>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</sst>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1" fillId="0" borderId="0" xfId="0" applyFont="1" applyAlignment="1">
      <alignment horizontal="right" vertical="top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left" vertical="center" wrapText="1"/>
    </xf>
    <xf numFmtId="3" fontId="0" fillId="0" borderId="0" xfId="0" applyNumberFormat="1"/>
    <xf numFmtId="3" fontId="4" fillId="0" borderId="0" xfId="0" applyNumberFormat="1" applyFont="1"/>
    <xf numFmtId="3" fontId="3" fillId="0" borderId="0" xfId="0" applyNumberFormat="1" applyFont="1"/>
    <xf numFmtId="3" fontId="1" fillId="2" borderId="6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right" vertical="center" wrapText="1"/>
    </xf>
    <xf numFmtId="3" fontId="7" fillId="3" borderId="4" xfId="0" applyNumberFormat="1" applyFont="1" applyFill="1" applyBorder="1" applyAlignment="1">
      <alignment horizontal="right" vertical="center" wrapText="1"/>
    </xf>
    <xf numFmtId="3" fontId="8" fillId="3" borderId="4" xfId="0" applyNumberFormat="1" applyFont="1" applyFill="1" applyBorder="1" applyAlignment="1">
      <alignment horizontal="right" wrapText="1"/>
    </xf>
    <xf numFmtId="3" fontId="9" fillId="3" borderId="4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3" fontId="12" fillId="3" borderId="4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right" wrapText="1"/>
    </xf>
    <xf numFmtId="3" fontId="13" fillId="3" borderId="4" xfId="0" applyNumberFormat="1" applyFont="1" applyFill="1" applyBorder="1" applyAlignment="1">
      <alignment horizontal="right" wrapText="1"/>
    </xf>
    <xf numFmtId="0" fontId="11" fillId="0" borderId="3" xfId="0" applyFont="1" applyBorder="1" applyAlignment="1">
      <alignment horizontal="justify" vertical="center"/>
    </xf>
    <xf numFmtId="0" fontId="5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justify" vertical="center"/>
    </xf>
    <xf numFmtId="3" fontId="11" fillId="3" borderId="4" xfId="0" applyNumberFormat="1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justify" vertical="center"/>
    </xf>
    <xf numFmtId="3" fontId="5" fillId="3" borderId="4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wrapText="1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right" vertical="center" wrapText="1"/>
    </xf>
    <xf numFmtId="3" fontId="11" fillId="3" borderId="4" xfId="0" applyNumberFormat="1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justify" vertical="center" wrapText="1"/>
    </xf>
    <xf numFmtId="3" fontId="11" fillId="3" borderId="4" xfId="0" applyNumberFormat="1" applyFont="1" applyFill="1" applyBorder="1" applyAlignment="1">
      <alignment horizontal="justify" vertical="center" wrapText="1"/>
    </xf>
    <xf numFmtId="3" fontId="12" fillId="3" borderId="4" xfId="0" applyNumberFormat="1" applyFont="1" applyFill="1" applyBorder="1"/>
    <xf numFmtId="3" fontId="5" fillId="3" borderId="4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 wrapText="1"/>
    </xf>
    <xf numFmtId="0" fontId="5" fillId="3" borderId="4" xfId="0" applyFont="1" applyFill="1" applyBorder="1" applyAlignment="1">
      <alignment horizontal="justify" vertical="center"/>
    </xf>
    <xf numFmtId="0" fontId="5" fillId="3" borderId="4" xfId="0" applyFont="1" applyFill="1" applyBorder="1" applyAlignment="1">
      <alignment horizontal="justify" vertical="center" wrapText="1"/>
    </xf>
    <xf numFmtId="3" fontId="5" fillId="3" borderId="4" xfId="0" applyNumberFormat="1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justify" vertical="center" wrapText="1"/>
    </xf>
    <xf numFmtId="3" fontId="7" fillId="3" borderId="4" xfId="0" applyNumberFormat="1" applyFont="1" applyFill="1" applyBorder="1" applyAlignment="1">
      <alignment horizontal="justify" vertical="center" wrapText="1"/>
    </xf>
    <xf numFmtId="3" fontId="5" fillId="3" borderId="4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right" vertical="center" wrapText="1"/>
    </xf>
    <xf numFmtId="3" fontId="7" fillId="3" borderId="5" xfId="0" applyNumberFormat="1" applyFont="1" applyFill="1" applyBorder="1" applyAlignment="1">
      <alignment horizontal="justify" vertical="center" wrapText="1"/>
    </xf>
    <xf numFmtId="3" fontId="9" fillId="3" borderId="5" xfId="0" applyNumberFormat="1" applyFont="1" applyFill="1" applyBorder="1" applyAlignment="1">
      <alignment horizontal="right"/>
    </xf>
    <xf numFmtId="3" fontId="6" fillId="3" borderId="4" xfId="0" applyNumberFormat="1" applyFont="1" applyFill="1" applyBorder="1" applyAlignment="1">
      <alignment horizontal="right" vertical="top" wrapText="1"/>
    </xf>
    <xf numFmtId="3" fontId="8" fillId="3" borderId="4" xfId="0" applyNumberFormat="1" applyFont="1" applyFill="1" applyBorder="1" applyAlignment="1">
      <alignment horizontal="right" vertical="top" wrapText="1"/>
    </xf>
    <xf numFmtId="3" fontId="10" fillId="3" borderId="4" xfId="0" applyNumberFormat="1" applyFont="1" applyFill="1" applyBorder="1" applyAlignment="1">
      <alignment horizontal="right" vertical="top" wrapText="1"/>
    </xf>
    <xf numFmtId="3" fontId="9" fillId="3" borderId="4" xfId="0" applyNumberFormat="1" applyFont="1" applyFill="1" applyBorder="1"/>
    <xf numFmtId="3" fontId="5" fillId="3" borderId="4" xfId="0" applyNumberFormat="1" applyFont="1" applyFill="1" applyBorder="1"/>
    <xf numFmtId="4" fontId="10" fillId="3" borderId="4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11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0</xdr:row>
      <xdr:rowOff>0</xdr:rowOff>
    </xdr:from>
    <xdr:to>
      <xdr:col>9</xdr:col>
      <xdr:colOff>47625</xdr:colOff>
      <xdr:row>4</xdr:row>
      <xdr:rowOff>56106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0"/>
          <a:ext cx="1619250" cy="799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Normal="100" workbookViewId="0">
      <selection sqref="A1:I1"/>
    </sheetView>
  </sheetViews>
  <sheetFormatPr baseColWidth="10" defaultColWidth="9.140625" defaultRowHeight="15" x14ac:dyDescent="0.25"/>
  <cols>
    <col min="1" max="1" width="12" customWidth="1"/>
    <col min="2" max="2" width="21.7109375" customWidth="1"/>
    <col min="3" max="5" width="15.7109375" customWidth="1"/>
    <col min="6" max="6" width="15.7109375" style="9" customWidth="1"/>
    <col min="7" max="8" width="15.7109375" customWidth="1"/>
    <col min="9" max="9" width="15.7109375" style="10" customWidth="1"/>
  </cols>
  <sheetData>
    <row r="1" spans="1:9" x14ac:dyDescent="0.25">
      <c r="A1" s="80" t="s">
        <v>43</v>
      </c>
      <c r="B1" s="80"/>
      <c r="C1" s="80"/>
      <c r="D1" s="80"/>
      <c r="E1" s="80"/>
      <c r="F1" s="80"/>
      <c r="G1" s="80"/>
      <c r="H1" s="80"/>
      <c r="I1" s="80"/>
    </row>
    <row r="2" spans="1:9" ht="14.1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</row>
    <row r="3" spans="1:9" ht="17.100000000000001" customHeight="1" x14ac:dyDescent="0.25">
      <c r="A3" s="65" t="s">
        <v>47</v>
      </c>
      <c r="B3" s="65"/>
      <c r="C3" s="65"/>
      <c r="D3" s="65"/>
      <c r="E3" s="65"/>
      <c r="F3" s="65"/>
      <c r="G3" s="65"/>
      <c r="H3" s="65"/>
      <c r="I3" s="65"/>
    </row>
    <row r="4" spans="1:9" ht="13.5" customHeight="1" x14ac:dyDescent="0.25">
      <c r="A4" s="65" t="s">
        <v>45</v>
      </c>
      <c r="B4" s="65"/>
      <c r="C4" s="65"/>
      <c r="D4" s="65"/>
      <c r="E4" s="65"/>
      <c r="F4" s="65"/>
      <c r="G4" s="65"/>
      <c r="H4" s="65"/>
      <c r="I4" s="65"/>
    </row>
    <row r="5" spans="1:9" ht="7.5" customHeight="1" thickBot="1" x14ac:dyDescent="0.3">
      <c r="A5" s="65"/>
      <c r="B5" s="65"/>
      <c r="C5" s="65"/>
      <c r="D5" s="65"/>
      <c r="E5" s="65"/>
      <c r="F5" s="65"/>
      <c r="G5" s="65"/>
      <c r="H5" s="65"/>
      <c r="I5" s="65"/>
    </row>
    <row r="6" spans="1:9" ht="24.75" customHeight="1" x14ac:dyDescent="0.25">
      <c r="A6" s="81" t="s">
        <v>1</v>
      </c>
      <c r="B6" s="82"/>
      <c r="C6" s="61" t="s">
        <v>2</v>
      </c>
      <c r="D6" s="85" t="s">
        <v>3</v>
      </c>
      <c r="E6" s="85" t="s">
        <v>4</v>
      </c>
      <c r="F6" s="87" t="s">
        <v>5</v>
      </c>
      <c r="G6" s="61" t="s">
        <v>6</v>
      </c>
      <c r="H6" s="85" t="s">
        <v>8</v>
      </c>
      <c r="I6" s="87" t="s">
        <v>9</v>
      </c>
    </row>
    <row r="7" spans="1:9" ht="68.25" customHeight="1" thickBot="1" x14ac:dyDescent="0.3">
      <c r="A7" s="83"/>
      <c r="B7" s="84"/>
      <c r="C7" s="60" t="s">
        <v>46</v>
      </c>
      <c r="D7" s="86"/>
      <c r="E7" s="86"/>
      <c r="F7" s="88"/>
      <c r="G7" s="60" t="s">
        <v>7</v>
      </c>
      <c r="H7" s="86"/>
      <c r="I7" s="88"/>
    </row>
    <row r="8" spans="1:9" ht="9" customHeight="1" x14ac:dyDescent="0.25">
      <c r="A8" s="66"/>
      <c r="B8" s="66"/>
      <c r="C8" s="14"/>
      <c r="D8" s="14"/>
      <c r="E8" s="14"/>
      <c r="F8" s="15"/>
      <c r="G8" s="14"/>
      <c r="H8" s="14"/>
      <c r="I8" s="16"/>
    </row>
    <row r="9" spans="1:9" x14ac:dyDescent="0.25">
      <c r="A9" s="74" t="s">
        <v>10</v>
      </c>
      <c r="B9" s="74"/>
      <c r="C9" s="54">
        <v>5335404842</v>
      </c>
      <c r="D9" s="17">
        <v>0</v>
      </c>
      <c r="E9" s="54">
        <f>E10</f>
        <v>70518847</v>
      </c>
      <c r="F9" s="18"/>
      <c r="G9" s="54">
        <f>G14+G10</f>
        <v>5264885995</v>
      </c>
      <c r="H9" s="55"/>
      <c r="I9" s="19"/>
    </row>
    <row r="10" spans="1:9" x14ac:dyDescent="0.25">
      <c r="A10" s="74" t="s">
        <v>11</v>
      </c>
      <c r="B10" s="74"/>
      <c r="C10" s="20">
        <v>289247650</v>
      </c>
      <c r="D10" s="21">
        <v>0</v>
      </c>
      <c r="E10" s="56">
        <f>E11</f>
        <v>70518847</v>
      </c>
      <c r="F10" s="57"/>
      <c r="G10" s="20">
        <f>G11</f>
        <v>218728803</v>
      </c>
      <c r="H10" s="56">
        <v>142229766</v>
      </c>
      <c r="I10" s="19">
        <v>0</v>
      </c>
    </row>
    <row r="11" spans="1:9" ht="24" customHeight="1" x14ac:dyDescent="0.25">
      <c r="A11" s="22"/>
      <c r="B11" s="23" t="s">
        <v>12</v>
      </c>
      <c r="C11" s="24">
        <v>289247650</v>
      </c>
      <c r="D11" s="25">
        <v>0</v>
      </c>
      <c r="E11" s="56">
        <f>C11-G11</f>
        <v>70518847</v>
      </c>
      <c r="F11" s="57"/>
      <c r="G11" s="56">
        <v>218728803</v>
      </c>
      <c r="H11" s="26" t="s">
        <v>44</v>
      </c>
      <c r="I11" s="27" t="s">
        <v>44</v>
      </c>
    </row>
    <row r="12" spans="1:9" x14ac:dyDescent="0.25">
      <c r="A12" s="28"/>
      <c r="B12" s="23" t="s">
        <v>13</v>
      </c>
      <c r="C12" s="29">
        <v>0</v>
      </c>
      <c r="D12" s="30">
        <v>0</v>
      </c>
      <c r="E12" s="31"/>
      <c r="F12" s="32">
        <v>0</v>
      </c>
      <c r="G12" s="33"/>
      <c r="H12" s="26" t="s">
        <v>44</v>
      </c>
      <c r="I12" s="27" t="s">
        <v>44</v>
      </c>
    </row>
    <row r="13" spans="1:9" ht="30.75" customHeight="1" x14ac:dyDescent="0.25">
      <c r="A13" s="28"/>
      <c r="B13" s="23" t="s">
        <v>14</v>
      </c>
      <c r="C13" s="25">
        <v>0</v>
      </c>
      <c r="D13" s="30">
        <v>0</v>
      </c>
      <c r="E13" s="31"/>
      <c r="F13" s="32">
        <v>0</v>
      </c>
      <c r="G13" s="33"/>
      <c r="H13" s="26" t="s">
        <v>44</v>
      </c>
      <c r="I13" s="27" t="s">
        <v>44</v>
      </c>
    </row>
    <row r="14" spans="1:9" x14ac:dyDescent="0.25">
      <c r="A14" s="75" t="s">
        <v>15</v>
      </c>
      <c r="B14" s="76"/>
      <c r="C14" s="58">
        <v>5046157192</v>
      </c>
      <c r="D14" s="21">
        <v>0</v>
      </c>
      <c r="E14" s="21">
        <v>0</v>
      </c>
      <c r="F14" s="34">
        <v>0</v>
      </c>
      <c r="G14" s="54">
        <f>G15</f>
        <v>5046157192</v>
      </c>
      <c r="H14" s="35">
        <v>0</v>
      </c>
      <c r="I14" s="19">
        <v>0</v>
      </c>
    </row>
    <row r="15" spans="1:9" ht="27" customHeight="1" x14ac:dyDescent="0.25">
      <c r="A15" s="22"/>
      <c r="B15" s="23" t="s">
        <v>16</v>
      </c>
      <c r="C15" s="58">
        <v>5046157192</v>
      </c>
      <c r="D15" s="21">
        <v>0</v>
      </c>
      <c r="E15" s="21">
        <v>0</v>
      </c>
      <c r="F15" s="34">
        <v>0</v>
      </c>
      <c r="G15" s="56">
        <v>5046157192</v>
      </c>
      <c r="H15" s="26" t="s">
        <v>44</v>
      </c>
      <c r="I15" s="27" t="s">
        <v>44</v>
      </c>
    </row>
    <row r="16" spans="1:9" x14ac:dyDescent="0.25">
      <c r="A16" s="28"/>
      <c r="B16" s="23" t="s">
        <v>17</v>
      </c>
      <c r="C16" s="36">
        <v>0</v>
      </c>
      <c r="D16" s="37">
        <v>0</v>
      </c>
      <c r="E16" s="37">
        <v>0</v>
      </c>
      <c r="F16" s="38">
        <v>0</v>
      </c>
      <c r="G16" s="39"/>
      <c r="H16" s="26" t="s">
        <v>44</v>
      </c>
      <c r="I16" s="27" t="s">
        <v>44</v>
      </c>
    </row>
    <row r="17" spans="1:9" ht="29.25" customHeight="1" x14ac:dyDescent="0.25">
      <c r="A17" s="28"/>
      <c r="B17" s="23" t="s">
        <v>18</v>
      </c>
      <c r="C17" s="36">
        <v>0</v>
      </c>
      <c r="D17" s="37">
        <v>0</v>
      </c>
      <c r="E17" s="37">
        <v>0</v>
      </c>
      <c r="F17" s="38">
        <v>0</v>
      </c>
      <c r="G17" s="39"/>
      <c r="H17" s="26" t="s">
        <v>44</v>
      </c>
      <c r="I17" s="27" t="s">
        <v>44</v>
      </c>
    </row>
    <row r="18" spans="1:9" x14ac:dyDescent="0.25">
      <c r="A18" s="68" t="s">
        <v>19</v>
      </c>
      <c r="B18" s="69"/>
      <c r="C18" s="58">
        <v>3225730179</v>
      </c>
      <c r="D18" s="38"/>
      <c r="E18" s="38"/>
      <c r="F18" s="38"/>
      <c r="G18" s="41">
        <f>G19-G9</f>
        <v>2912760749</v>
      </c>
      <c r="H18" s="58">
        <v>0</v>
      </c>
      <c r="I18" s="40">
        <v>0</v>
      </c>
    </row>
    <row r="19" spans="1:9" ht="25.5" customHeight="1" x14ac:dyDescent="0.25">
      <c r="A19" s="68" t="s">
        <v>20</v>
      </c>
      <c r="B19" s="69"/>
      <c r="C19" s="42">
        <f>C18+C9</f>
        <v>8561135021</v>
      </c>
      <c r="D19" s="43"/>
      <c r="E19" s="43"/>
      <c r="F19" s="43">
        <v>0</v>
      </c>
      <c r="G19" s="54">
        <v>8177646744</v>
      </c>
      <c r="H19" s="43">
        <f>H9+H18</f>
        <v>0</v>
      </c>
      <c r="I19" s="34">
        <f>SUM(I9:I18)</f>
        <v>0</v>
      </c>
    </row>
    <row r="20" spans="1:9" ht="10.5" customHeight="1" x14ac:dyDescent="0.25">
      <c r="A20" s="68"/>
      <c r="B20" s="69"/>
      <c r="C20" s="44"/>
      <c r="D20" s="21"/>
      <c r="E20" s="45"/>
      <c r="F20" s="46"/>
      <c r="G20" s="59"/>
      <c r="H20" s="45"/>
      <c r="I20" s="46"/>
    </row>
    <row r="21" spans="1:9" ht="21.6" customHeight="1" x14ac:dyDescent="0.25">
      <c r="A21" s="70" t="s">
        <v>40</v>
      </c>
      <c r="B21" s="71"/>
      <c r="C21" s="29">
        <v>0</v>
      </c>
      <c r="D21" s="29">
        <v>0</v>
      </c>
      <c r="E21" s="29">
        <v>0</v>
      </c>
      <c r="F21" s="29">
        <v>0</v>
      </c>
      <c r="G21" s="21">
        <v>0</v>
      </c>
      <c r="H21" s="29">
        <v>0</v>
      </c>
      <c r="I21" s="29">
        <v>0</v>
      </c>
    </row>
    <row r="22" spans="1:9" x14ac:dyDescent="0.25">
      <c r="A22" s="72" t="s">
        <v>21</v>
      </c>
      <c r="B22" s="73"/>
      <c r="C22" s="25">
        <v>0</v>
      </c>
      <c r="D22" s="25">
        <v>0</v>
      </c>
      <c r="E22" s="25">
        <v>0</v>
      </c>
      <c r="F22" s="25">
        <v>0</v>
      </c>
      <c r="G22" s="21">
        <v>0</v>
      </c>
      <c r="H22" s="25">
        <v>0</v>
      </c>
      <c r="I22" s="25">
        <v>0</v>
      </c>
    </row>
    <row r="23" spans="1:9" x14ac:dyDescent="0.25">
      <c r="A23" s="72" t="s">
        <v>22</v>
      </c>
      <c r="B23" s="73"/>
      <c r="C23" s="25">
        <v>0</v>
      </c>
      <c r="D23" s="25">
        <v>0</v>
      </c>
      <c r="E23" s="25">
        <v>0</v>
      </c>
      <c r="F23" s="25">
        <v>0</v>
      </c>
      <c r="G23" s="21">
        <v>0</v>
      </c>
      <c r="H23" s="25">
        <v>0</v>
      </c>
      <c r="I23" s="25">
        <v>0</v>
      </c>
    </row>
    <row r="24" spans="1:9" x14ac:dyDescent="0.25">
      <c r="A24" s="77" t="s">
        <v>23</v>
      </c>
      <c r="B24" s="77"/>
      <c r="C24" s="25">
        <v>0</v>
      </c>
      <c r="D24" s="25">
        <v>0</v>
      </c>
      <c r="E24" s="25">
        <v>0</v>
      </c>
      <c r="F24" s="25">
        <v>0</v>
      </c>
      <c r="G24" s="21">
        <v>0</v>
      </c>
      <c r="H24" s="25">
        <v>0</v>
      </c>
      <c r="I24" s="25">
        <v>0</v>
      </c>
    </row>
    <row r="25" spans="1:9" ht="24.75" customHeight="1" x14ac:dyDescent="0.25">
      <c r="A25" s="79" t="s">
        <v>24</v>
      </c>
      <c r="B25" s="79"/>
      <c r="C25" s="58">
        <v>1060525020.75</v>
      </c>
      <c r="D25" s="17"/>
      <c r="E25" s="47"/>
      <c r="F25" s="49">
        <f>SUM(F26:F27)</f>
        <v>20881450.610000014</v>
      </c>
      <c r="G25" s="49">
        <f>SUM(G26:G27)</f>
        <v>1081406471.3600001</v>
      </c>
      <c r="H25" s="47"/>
      <c r="I25" s="48"/>
    </row>
    <row r="26" spans="1:9" x14ac:dyDescent="0.25">
      <c r="A26" s="77" t="s">
        <v>25</v>
      </c>
      <c r="B26" s="77"/>
      <c r="C26" s="58">
        <v>722029697.5</v>
      </c>
      <c r="D26" s="17"/>
      <c r="E26" s="47"/>
      <c r="F26" s="32">
        <f>G26-C26</f>
        <v>14550829.860000014</v>
      </c>
      <c r="G26" s="58">
        <v>736580527.36000001</v>
      </c>
      <c r="H26" s="47"/>
      <c r="I26" s="48"/>
    </row>
    <row r="27" spans="1:9" ht="14.45" customHeight="1" x14ac:dyDescent="0.25">
      <c r="A27" s="77" t="s">
        <v>26</v>
      </c>
      <c r="B27" s="77"/>
      <c r="C27" s="58">
        <v>338495323.25</v>
      </c>
      <c r="D27" s="17"/>
      <c r="E27" s="47"/>
      <c r="F27" s="32">
        <f>G27-C27</f>
        <v>6330620.75</v>
      </c>
      <c r="G27" s="58">
        <v>344825944</v>
      </c>
      <c r="H27" s="47"/>
      <c r="I27" s="48"/>
    </row>
    <row r="28" spans="1:9" ht="14.45" customHeight="1" x14ac:dyDescent="0.25">
      <c r="A28" s="77" t="s">
        <v>27</v>
      </c>
      <c r="B28" s="77"/>
      <c r="C28" s="25">
        <v>0</v>
      </c>
      <c r="D28" s="17"/>
      <c r="E28" s="47"/>
      <c r="F28" s="49">
        <v>0</v>
      </c>
      <c r="G28" s="21">
        <v>0</v>
      </c>
      <c r="H28" s="47"/>
      <c r="I28" s="48"/>
    </row>
    <row r="29" spans="1:9" ht="3.75" customHeight="1" thickBot="1" x14ac:dyDescent="0.3">
      <c r="A29" s="67"/>
      <c r="B29" s="67"/>
      <c r="C29" s="50"/>
      <c r="D29" s="51"/>
      <c r="E29" s="50"/>
      <c r="F29" s="52"/>
      <c r="G29" s="53"/>
      <c r="H29" s="50"/>
      <c r="I29" s="52"/>
    </row>
    <row r="30" spans="1:9" ht="3" customHeight="1" x14ac:dyDescent="0.25">
      <c r="A30" s="1"/>
      <c r="B30" s="2"/>
      <c r="C30" s="2"/>
      <c r="D30" s="2"/>
      <c r="E30" s="2"/>
      <c r="F30" s="11"/>
      <c r="G30" s="2"/>
      <c r="H30" s="2"/>
    </row>
    <row r="31" spans="1:9" ht="39.6" customHeight="1" x14ac:dyDescent="0.25">
      <c r="A31" s="3">
        <v>1</v>
      </c>
      <c r="B31" s="89" t="s">
        <v>28</v>
      </c>
      <c r="C31" s="89"/>
      <c r="D31" s="89"/>
      <c r="E31" s="89"/>
      <c r="F31" s="89"/>
      <c r="G31" s="89"/>
      <c r="H31" s="89"/>
      <c r="I31" s="89"/>
    </row>
    <row r="32" spans="1:9" ht="14.45" customHeight="1" x14ac:dyDescent="0.25">
      <c r="A32" s="3">
        <v>2</v>
      </c>
      <c r="B32" s="78" t="s">
        <v>29</v>
      </c>
      <c r="C32" s="78"/>
      <c r="D32" s="78"/>
      <c r="E32" s="78"/>
      <c r="F32" s="78"/>
      <c r="G32" s="78"/>
      <c r="H32" s="78"/>
      <c r="I32" s="78"/>
    </row>
    <row r="33" spans="1:8" ht="41.25" customHeight="1" x14ac:dyDescent="0.25">
      <c r="A33" s="6" t="s">
        <v>30</v>
      </c>
      <c r="B33" s="5" t="s">
        <v>31</v>
      </c>
      <c r="C33" s="5" t="s">
        <v>33</v>
      </c>
      <c r="D33" s="5" t="s">
        <v>34</v>
      </c>
      <c r="E33" s="6" t="s">
        <v>36</v>
      </c>
      <c r="F33" s="12" t="s">
        <v>37</v>
      </c>
      <c r="G33" s="2"/>
      <c r="H33" s="2"/>
    </row>
    <row r="34" spans="1:8" ht="13.5" customHeight="1" x14ac:dyDescent="0.25">
      <c r="A34" s="4"/>
      <c r="B34" s="5" t="s">
        <v>32</v>
      </c>
      <c r="C34" s="5" t="s">
        <v>42</v>
      </c>
      <c r="D34" s="5" t="s">
        <v>35</v>
      </c>
      <c r="E34" s="6" t="s">
        <v>41</v>
      </c>
      <c r="F34" s="12" t="s">
        <v>38</v>
      </c>
      <c r="G34" s="2"/>
      <c r="H34" s="2"/>
    </row>
    <row r="35" spans="1:8" ht="12" customHeight="1" x14ac:dyDescent="0.25">
      <c r="A35" s="4"/>
      <c r="B35" s="7"/>
      <c r="C35" s="5"/>
      <c r="D35" s="7"/>
      <c r="E35" s="4"/>
      <c r="F35" s="13"/>
      <c r="G35" s="2"/>
      <c r="H35" s="2"/>
    </row>
    <row r="36" spans="1:8" ht="50.25" customHeight="1" x14ac:dyDescent="0.25">
      <c r="A36" s="8" t="s">
        <v>39</v>
      </c>
      <c r="B36" s="62">
        <v>0</v>
      </c>
      <c r="C36" s="62">
        <v>0</v>
      </c>
      <c r="D36" s="62">
        <v>0</v>
      </c>
      <c r="E36" s="63">
        <v>0</v>
      </c>
      <c r="F36" s="64">
        <v>0</v>
      </c>
      <c r="G36" s="2"/>
      <c r="H36" s="2"/>
    </row>
    <row r="38" spans="1:8" x14ac:dyDescent="0.25">
      <c r="H38" s="10"/>
    </row>
    <row r="39" spans="1:8" x14ac:dyDescent="0.25">
      <c r="H39" s="10"/>
    </row>
    <row r="40" spans="1:8" x14ac:dyDescent="0.25">
      <c r="H40" s="10"/>
    </row>
    <row r="41" spans="1:8" x14ac:dyDescent="0.25">
      <c r="H41" s="10"/>
    </row>
    <row r="42" spans="1:8" x14ac:dyDescent="0.25">
      <c r="H42" s="10"/>
    </row>
    <row r="43" spans="1:8" x14ac:dyDescent="0.25">
      <c r="H43" s="10"/>
    </row>
    <row r="44" spans="1:8" x14ac:dyDescent="0.25">
      <c r="H44" s="10"/>
    </row>
  </sheetData>
  <mergeCells count="29">
    <mergeCell ref="B32:I32"/>
    <mergeCell ref="A25:B25"/>
    <mergeCell ref="A26:B26"/>
    <mergeCell ref="A1:I1"/>
    <mergeCell ref="A2:I2"/>
    <mergeCell ref="A3:I3"/>
    <mergeCell ref="A5:I5"/>
    <mergeCell ref="A6:B7"/>
    <mergeCell ref="D6:D7"/>
    <mergeCell ref="E6:E7"/>
    <mergeCell ref="F6:F7"/>
    <mergeCell ref="H6:H7"/>
    <mergeCell ref="I6:I7"/>
    <mergeCell ref="A27:B27"/>
    <mergeCell ref="A28:B28"/>
    <mergeCell ref="B31:I31"/>
    <mergeCell ref="A4:I4"/>
    <mergeCell ref="A8:B8"/>
    <mergeCell ref="A29:B29"/>
    <mergeCell ref="A20:B20"/>
    <mergeCell ref="A21:B21"/>
    <mergeCell ref="A22:B22"/>
    <mergeCell ref="A9:B9"/>
    <mergeCell ref="A10:B10"/>
    <mergeCell ref="A14:B14"/>
    <mergeCell ref="A18:B18"/>
    <mergeCell ref="A19:B19"/>
    <mergeCell ref="A23:B23"/>
    <mergeCell ref="A24:B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2024-04-30T18:09:26Z</dcterms:modified>
</cp:coreProperties>
</file>