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arciar\Downloads\1er TRIMESTRES EVOLUCION DE LAS FINANZAS 2022\2DO TRIMESTRE DE EVOLUCION DE LAS FINANZAS\2DO TRIMESTRE EVOLUCION DE LAS FINANZAS 2022\02 FORMULARIOS PRESUPUESTALES\"/>
    </mc:Choice>
  </mc:AlternateContent>
  <bookViews>
    <workbookView xWindow="0" yWindow="0" windowWidth="20490" windowHeight="7455"/>
  </bookViews>
  <sheets>
    <sheet name="XXGET_GL_Evolución_18_Indicado_" sheetId="2" r:id="rId1"/>
  </sheets>
  <calcPr calcId="152511"/>
</workbook>
</file>

<file path=xl/calcChain.xml><?xml version="1.0" encoding="utf-8"?>
<calcChain xmlns="http://schemas.openxmlformats.org/spreadsheetml/2006/main">
  <c r="L12" i="2" l="1"/>
  <c r="K12" i="2"/>
  <c r="R19" i="2"/>
</calcChain>
</file>

<file path=xl/sharedStrings.xml><?xml version="1.0" encoding="utf-8"?>
<sst xmlns="http://schemas.openxmlformats.org/spreadsheetml/2006/main" count="43" uniqueCount="33">
  <si>
    <t>Gobierno del Estado de Tabasco – Poder Ejecutivo</t>
  </si>
  <si>
    <t>Indicadores de Postura Fiscal</t>
  </si>
  <si>
    <t>Del 1 de Enero al 30 de Junio del 2022</t>
  </si>
  <si>
    <t>Concepto</t>
  </si>
  <si>
    <t>Estimado</t>
  </si>
  <si>
    <t>Devengado</t>
  </si>
  <si>
    <t>I.  Ingresos Presupuestarios (I=1+2)</t>
  </si>
  <si>
    <t>II. Egresos Presupuestarios (II=3+4)</t>
  </si>
  <si>
    <t>III. Balance Presupuestario (Superávit o Déficit) (III = I – II)</t>
  </si>
  <si>
    <t>III. Balance Presupuestario (Superávit o Déficit)</t>
  </si>
  <si>
    <t>IV. Intereses, Comisiones y Gastos de la Deuda</t>
  </si>
  <si>
    <t>V. Balance Primario (Superávit o Déficit) (V = III + IV)</t>
  </si>
  <si>
    <t>A. Financiamiento</t>
  </si>
  <si>
    <t> 0</t>
  </si>
  <si>
    <t>B. Amortización de la Deuda</t>
  </si>
  <si>
    <t>C. Endeudamiento o Desendeudamiento (C = A – B)</t>
  </si>
  <si>
    <t>Ingresos Derivados de Financiamiento</t>
  </si>
  <si>
    <t>Total</t>
  </si>
  <si>
    <t>Ingresos Excedentes</t>
  </si>
  <si>
    <t>Deuda Pública</t>
  </si>
  <si>
    <t>     Amortización de la Deuda Pública.</t>
  </si>
  <si>
    <t>     Intereses de la Deuda Pública.</t>
  </si>
  <si>
    <t>     Comisiones de la Deuda Pública.</t>
  </si>
  <si>
    <t>     Costo por Coberturas.</t>
  </si>
  <si>
    <t>     Apoyos Financieros.</t>
  </si>
  <si>
    <t>Total del Gasto</t>
  </si>
  <si>
    <t>Estas columnas contienen extractos del Analítico de Ingresos y el de Egresos por Objeto del Gasto.</t>
  </si>
  <si>
    <t>Bce Prim en Bce Pptario</t>
  </si>
  <si>
    <t xml:space="preserve">    1. Ingresos del Gobierno de la Entidad Federativa </t>
  </si>
  <si>
    <t xml:space="preserve">    2. Ingresos del Sector Paraestatal </t>
  </si>
  <si>
    <t xml:space="preserve">    3. Egresos del Gobierno de la Entidad Federativa </t>
  </si>
  <si>
    <r>
      <t xml:space="preserve">    </t>
    </r>
    <r>
      <rPr>
        <sz val="11"/>
        <color indexed="8"/>
        <rFont val="Calibri"/>
        <family val="2"/>
      </rPr>
      <t xml:space="preserve">4. Egresos del Sector Paraestatal </t>
    </r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</si>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</sst>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3" fillId="0" borderId="6" applyNumberFormat="0" applyFill="0" applyAlignment="0" applyProtection="0"/>
    <xf numFmtId="0" fontId="4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17" fillId="0" borderId="9" applyNumberFormat="0" applyFill="0" applyAlignment="0" applyProtection="0"/>
  </cellStyleXfs>
  <cellXfs count="79">
    <xf numFmtId="0" fontId="0" fillId="0" borderId="0" xfId="0"/>
    <xf numFmtId="0" fontId="0" fillId="0" borderId="0" xfId="0" applyFont="1"/>
    <xf numFmtId="0" fontId="0" fillId="33" borderId="10" xfId="0" applyFont="1" applyFill="1" applyBorder="1" applyAlignment="1">
      <alignment wrapText="1"/>
    </xf>
    <xf numFmtId="0" fontId="19" fillId="33" borderId="14" xfId="0" applyFont="1" applyFill="1" applyBorder="1" applyAlignment="1">
      <alignment horizontal="right" vertical="top" wrapText="1"/>
    </xf>
    <xf numFmtId="0" fontId="0" fillId="33" borderId="15" xfId="0" applyFont="1" applyFill="1" applyBorder="1" applyAlignment="1">
      <alignment vertical="top" wrapText="1"/>
    </xf>
    <xf numFmtId="3" fontId="19" fillId="33" borderId="11" xfId="0" applyNumberFormat="1" applyFont="1" applyFill="1" applyBorder="1" applyAlignment="1">
      <alignment horizontal="right" vertical="top" wrapText="1"/>
    </xf>
    <xf numFmtId="3" fontId="19" fillId="33" borderId="31" xfId="0" applyNumberFormat="1" applyFont="1" applyFill="1" applyBorder="1" applyAlignment="1">
      <alignment horizontal="right" vertical="top" wrapText="1"/>
    </xf>
    <xf numFmtId="3" fontId="19" fillId="33" borderId="16" xfId="0" applyNumberFormat="1" applyFont="1" applyFill="1" applyBorder="1" applyAlignment="1">
      <alignment horizontal="right" vertical="top" wrapText="1"/>
    </xf>
    <xf numFmtId="3" fontId="20" fillId="33" borderId="11" xfId="0" applyNumberFormat="1" applyFont="1" applyFill="1" applyBorder="1" applyAlignment="1">
      <alignment horizontal="right" vertical="top" wrapText="1"/>
    </xf>
    <xf numFmtId="3" fontId="20" fillId="33" borderId="31" xfId="0" applyNumberFormat="1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right" vertical="top" wrapText="1"/>
    </xf>
    <xf numFmtId="0" fontId="20" fillId="33" borderId="31" xfId="0" applyFont="1" applyFill="1" applyBorder="1" applyAlignment="1">
      <alignment horizontal="right" vertical="top" wrapText="1"/>
    </xf>
    <xf numFmtId="3" fontId="19" fillId="33" borderId="14" xfId="0" applyNumberFormat="1" applyFont="1" applyFill="1" applyBorder="1" applyAlignment="1">
      <alignment horizontal="right" vertical="top" wrapText="1"/>
    </xf>
    <xf numFmtId="3" fontId="19" fillId="33" borderId="19" xfId="0" applyNumberFormat="1" applyFont="1" applyFill="1" applyBorder="1" applyAlignment="1">
      <alignment horizontal="right" vertical="top" wrapText="1"/>
    </xf>
    <xf numFmtId="3" fontId="0" fillId="0" borderId="31" xfId="0" applyNumberFormat="1" applyFont="1" applyBorder="1"/>
    <xf numFmtId="3" fontId="20" fillId="33" borderId="14" xfId="0" applyNumberFormat="1" applyFont="1" applyFill="1" applyBorder="1" applyAlignment="1">
      <alignment horizontal="right" vertical="top" wrapText="1"/>
    </xf>
    <xf numFmtId="3" fontId="20" fillId="33" borderId="19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31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horizontal="right" vertical="top" wrapText="1"/>
    </xf>
    <xf numFmtId="0" fontId="20" fillId="33" borderId="19" xfId="0" applyFont="1" applyFill="1" applyBorder="1" applyAlignment="1">
      <alignment horizontal="right" vertical="top" wrapText="1"/>
    </xf>
    <xf numFmtId="0" fontId="0" fillId="33" borderId="21" xfId="0" applyFont="1" applyFill="1" applyBorder="1" applyAlignment="1">
      <alignment vertical="top" wrapText="1"/>
    </xf>
    <xf numFmtId="3" fontId="19" fillId="33" borderId="20" xfId="0" applyNumberFormat="1" applyFont="1" applyFill="1" applyBorder="1" applyAlignment="1">
      <alignment horizontal="right" vertical="top" wrapText="1"/>
    </xf>
    <xf numFmtId="3" fontId="19" fillId="33" borderId="11" xfId="0" applyNumberFormat="1" applyFont="1" applyFill="1" applyBorder="1" applyAlignment="1">
      <alignment horizontal="right" wrapText="1"/>
    </xf>
    <xf numFmtId="3" fontId="19" fillId="33" borderId="31" xfId="0" applyNumberFormat="1" applyFont="1" applyFill="1" applyBorder="1" applyAlignment="1">
      <alignment horizontal="right" wrapText="1"/>
    </xf>
    <xf numFmtId="3" fontId="0" fillId="0" borderId="0" xfId="0" applyNumberFormat="1" applyFont="1"/>
    <xf numFmtId="0" fontId="19" fillId="33" borderId="11" xfId="0" applyFont="1" applyFill="1" applyBorder="1" applyAlignment="1">
      <alignment horizontal="right" vertical="top" wrapText="1"/>
    </xf>
    <xf numFmtId="0" fontId="19" fillId="33" borderId="3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21" fillId="0" borderId="0" xfId="0" applyFont="1"/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25" xfId="0" applyFont="1" applyFill="1" applyBorder="1" applyAlignment="1">
      <alignment wrapText="1"/>
    </xf>
    <xf numFmtId="3" fontId="19" fillId="33" borderId="11" xfId="0" applyNumberFormat="1" applyFont="1" applyFill="1" applyBorder="1" applyAlignment="1">
      <alignment horizontal="right" vertical="top" wrapText="1"/>
    </xf>
    <xf numFmtId="3" fontId="19" fillId="33" borderId="25" xfId="0" applyNumberFormat="1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25" xfId="0" applyFont="1" applyFill="1" applyBorder="1" applyAlignment="1">
      <alignment wrapText="1"/>
    </xf>
    <xf numFmtId="3" fontId="20" fillId="33" borderId="11" xfId="0" applyNumberFormat="1" applyFont="1" applyFill="1" applyBorder="1" applyAlignment="1">
      <alignment horizontal="right" vertical="top" wrapText="1"/>
    </xf>
    <xf numFmtId="3" fontId="20" fillId="33" borderId="25" xfId="0" applyNumberFormat="1" applyFont="1" applyFill="1" applyBorder="1" applyAlignment="1">
      <alignment horizontal="right" vertical="top" wrapText="1"/>
    </xf>
    <xf numFmtId="0" fontId="19" fillId="33" borderId="0" xfId="0" applyFont="1" applyFill="1" applyBorder="1" applyAlignment="1">
      <alignment vertical="top" wrapText="1"/>
    </xf>
    <xf numFmtId="0" fontId="19" fillId="33" borderId="22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right" vertical="top" wrapText="1"/>
    </xf>
    <xf numFmtId="0" fontId="20" fillId="33" borderId="25" xfId="0" applyFont="1" applyFill="1" applyBorder="1" applyAlignment="1">
      <alignment horizontal="right" vertical="top" wrapText="1"/>
    </xf>
    <xf numFmtId="3" fontId="19" fillId="33" borderId="11" xfId="0" applyNumberFormat="1" applyFont="1" applyFill="1" applyBorder="1" applyAlignment="1">
      <alignment horizontal="right" wrapText="1"/>
    </xf>
    <xf numFmtId="3" fontId="19" fillId="33" borderId="25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0" fontId="19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21" fillId="0" borderId="24" xfId="0" applyFont="1" applyBorder="1" applyAlignment="1">
      <alignment horizontal="left" wrapText="1"/>
    </xf>
    <xf numFmtId="0" fontId="0" fillId="33" borderId="26" xfId="0" applyFont="1" applyFill="1" applyBorder="1" applyAlignment="1">
      <alignment wrapText="1"/>
    </xf>
    <xf numFmtId="0" fontId="19" fillId="33" borderId="17" xfId="0" applyFont="1" applyFill="1" applyBorder="1" applyAlignment="1">
      <alignment vertical="top" wrapText="1"/>
    </xf>
    <xf numFmtId="0" fontId="19" fillId="33" borderId="18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19" fillId="33" borderId="2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right" vertical="top" wrapText="1"/>
    </xf>
    <xf numFmtId="0" fontId="19" fillId="33" borderId="25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1170774</xdr:colOff>
      <xdr:row>0</xdr:row>
      <xdr:rowOff>85725</xdr:rowOff>
    </xdr:from>
    <xdr:to>
      <xdr:col>21</xdr:col>
      <xdr:colOff>9825</xdr:colOff>
      <xdr:row>3</xdr:row>
      <xdr:rowOff>105557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874" y="85725"/>
          <a:ext cx="1363176" cy="59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tabSelected="1" zoomScaleNormal="100" workbookViewId="0">
      <selection activeCell="L19" sqref="L19"/>
    </sheetView>
  </sheetViews>
  <sheetFormatPr baseColWidth="10" defaultRowHeight="15" x14ac:dyDescent="0.25"/>
  <cols>
    <col min="1" max="1" width="11.42578125" style="1"/>
    <col min="2" max="2" width="16.7109375" style="1" customWidth="1"/>
    <col min="3" max="3" width="11.42578125" style="1"/>
    <col min="4" max="4" width="6.7109375" style="1" customWidth="1"/>
    <col min="5" max="5" width="4.85546875" style="1" customWidth="1"/>
    <col min="6" max="6" width="11.42578125" style="1" hidden="1" customWidth="1"/>
    <col min="7" max="7" width="1.85546875" style="1" customWidth="1"/>
    <col min="8" max="8" width="7" style="1" customWidth="1"/>
    <col min="9" max="9" width="8.7109375" style="1" customWidth="1"/>
    <col min="10" max="10" width="11.85546875" style="1" customWidth="1"/>
    <col min="11" max="11" width="17.85546875" style="1" customWidth="1"/>
    <col min="12" max="12" width="20" style="1" customWidth="1"/>
    <col min="13" max="14" width="0" style="1" hidden="1" customWidth="1"/>
    <col min="15" max="15" width="13.28515625" style="1" hidden="1" customWidth="1"/>
    <col min="16" max="16" width="0" style="1" hidden="1" customWidth="1"/>
    <col min="17" max="17" width="13.28515625" style="1" hidden="1" customWidth="1"/>
    <col min="18" max="18" width="14.140625" style="1" hidden="1" customWidth="1"/>
    <col min="19" max="19" width="15.7109375" style="1" hidden="1" customWidth="1"/>
    <col min="20" max="21" width="0" style="1" hidden="1" customWidth="1"/>
    <col min="22" max="16384" width="11.42578125" style="1"/>
  </cols>
  <sheetData>
    <row r="1" spans="1:19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9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9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 t="s">
        <v>26</v>
      </c>
      <c r="N3" s="48"/>
      <c r="O3" s="48"/>
      <c r="P3" s="48"/>
      <c r="Q3" s="48"/>
      <c r="R3" s="48"/>
      <c r="S3" s="48"/>
    </row>
    <row r="4" spans="1:19" ht="11.45" customHeight="1" x14ac:dyDescent="0.25">
      <c r="A4" s="65"/>
      <c r="B4" s="65"/>
      <c r="C4" s="65"/>
      <c r="D4" s="55"/>
      <c r="E4" s="55"/>
      <c r="F4" s="2"/>
      <c r="G4" s="2"/>
      <c r="H4" s="2"/>
      <c r="I4" s="2"/>
      <c r="J4" s="2"/>
      <c r="K4" s="54"/>
      <c r="L4" s="54"/>
    </row>
    <row r="5" spans="1:19" ht="13.5" customHeight="1" thickBot="1" x14ac:dyDescent="0.3">
      <c r="A5" s="56" t="s">
        <v>3</v>
      </c>
      <c r="B5" s="57"/>
      <c r="C5" s="57"/>
      <c r="D5" s="57"/>
      <c r="E5" s="57"/>
      <c r="F5" s="57"/>
      <c r="G5" s="57"/>
      <c r="H5" s="58"/>
      <c r="I5" s="56" t="s">
        <v>4</v>
      </c>
      <c r="J5" s="58"/>
      <c r="K5" s="33" t="s">
        <v>5</v>
      </c>
      <c r="L5" s="34" t="s">
        <v>32</v>
      </c>
      <c r="M5" s="46" t="s">
        <v>16</v>
      </c>
      <c r="N5" s="47"/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5" customHeight="1" x14ac:dyDescent="0.25">
      <c r="A6" s="36" t="s">
        <v>6</v>
      </c>
      <c r="B6" s="37"/>
      <c r="C6" s="37"/>
      <c r="D6" s="37"/>
      <c r="E6" s="37"/>
      <c r="F6" s="37"/>
      <c r="G6" s="37"/>
      <c r="H6" s="38"/>
      <c r="I6" s="39">
        <v>55954444956</v>
      </c>
      <c r="J6" s="40"/>
      <c r="K6" s="5">
        <v>29744896950.400002</v>
      </c>
      <c r="L6" s="6">
        <v>29744896950</v>
      </c>
      <c r="M6" s="68" t="s">
        <v>17</v>
      </c>
      <c r="N6" s="69"/>
      <c r="O6" s="7">
        <v>55954444956</v>
      </c>
      <c r="P6" s="7">
        <v>60209480</v>
      </c>
      <c r="Q6" s="7">
        <v>56014654436</v>
      </c>
      <c r="R6" s="7">
        <v>29744896950</v>
      </c>
      <c r="S6" s="7">
        <v>29744896950</v>
      </c>
    </row>
    <row r="7" spans="1:19" ht="15" customHeight="1" x14ac:dyDescent="0.25">
      <c r="A7" s="41" t="s">
        <v>28</v>
      </c>
      <c r="B7" s="42"/>
      <c r="C7" s="42"/>
      <c r="D7" s="42"/>
      <c r="E7" s="42"/>
      <c r="F7" s="42"/>
      <c r="G7" s="42"/>
      <c r="H7" s="43"/>
      <c r="I7" s="44">
        <v>55954444956</v>
      </c>
      <c r="J7" s="45"/>
      <c r="K7" s="8">
        <v>29744896950.400002</v>
      </c>
      <c r="L7" s="9">
        <v>29744896950</v>
      </c>
      <c r="M7" s="70"/>
      <c r="N7" s="70"/>
      <c r="O7" s="10"/>
      <c r="P7" s="10"/>
      <c r="Q7" s="11"/>
      <c r="R7" s="71" t="s">
        <v>18</v>
      </c>
      <c r="S7" s="69"/>
    </row>
    <row r="8" spans="1:19" ht="15" customHeight="1" x14ac:dyDescent="0.25">
      <c r="A8" s="41" t="s">
        <v>29</v>
      </c>
      <c r="B8" s="42"/>
      <c r="C8" s="42"/>
      <c r="D8" s="42"/>
      <c r="E8" s="42"/>
      <c r="F8" s="42"/>
      <c r="G8" s="42"/>
      <c r="H8" s="43"/>
      <c r="I8" s="59"/>
      <c r="J8" s="60"/>
      <c r="K8" s="12"/>
      <c r="L8" s="13"/>
    </row>
    <row r="9" spans="1:19" ht="15" customHeight="1" x14ac:dyDescent="0.25">
      <c r="A9" s="36" t="s">
        <v>7</v>
      </c>
      <c r="B9" s="37"/>
      <c r="C9" s="37"/>
      <c r="D9" s="37"/>
      <c r="E9" s="37"/>
      <c r="F9" s="37"/>
      <c r="G9" s="37"/>
      <c r="H9" s="38"/>
      <c r="I9" s="39">
        <v>55699115018</v>
      </c>
      <c r="J9" s="40"/>
      <c r="K9" s="5">
        <v>27679120100</v>
      </c>
      <c r="L9" s="6">
        <v>25984532217.07</v>
      </c>
      <c r="M9" s="46" t="s">
        <v>19</v>
      </c>
      <c r="N9" s="47"/>
      <c r="O9" s="14">
        <v>825711181</v>
      </c>
      <c r="P9" s="14">
        <v>2269624098</v>
      </c>
      <c r="Q9" s="14">
        <v>3095335279</v>
      </c>
      <c r="R9" s="15">
        <v>2717949222</v>
      </c>
      <c r="S9" s="15">
        <v>2717949222</v>
      </c>
    </row>
    <row r="10" spans="1:19" ht="15" customHeight="1" x14ac:dyDescent="0.25">
      <c r="A10" s="41" t="s">
        <v>30</v>
      </c>
      <c r="B10" s="42"/>
      <c r="C10" s="42"/>
      <c r="D10" s="42"/>
      <c r="E10" s="42"/>
      <c r="F10" s="42"/>
      <c r="G10" s="42"/>
      <c r="H10" s="43"/>
      <c r="I10" s="44">
        <v>55699115018</v>
      </c>
      <c r="J10" s="45"/>
      <c r="K10" s="8">
        <v>27679120100</v>
      </c>
      <c r="L10" s="16">
        <v>25984532217.07</v>
      </c>
      <c r="M10" s="78" t="s">
        <v>20</v>
      </c>
      <c r="N10" s="77"/>
      <c r="O10" s="17">
        <v>255329938</v>
      </c>
      <c r="P10" s="17">
        <v>2268000000</v>
      </c>
      <c r="Q10" s="17">
        <v>2523329938</v>
      </c>
      <c r="R10" s="18">
        <v>2393816474</v>
      </c>
      <c r="S10" s="18">
        <v>2393816474</v>
      </c>
    </row>
    <row r="11" spans="1:19" ht="15" customHeight="1" x14ac:dyDescent="0.25">
      <c r="A11" s="36" t="s">
        <v>31</v>
      </c>
      <c r="B11" s="37"/>
      <c r="C11" s="37"/>
      <c r="D11" s="37"/>
      <c r="E11" s="37"/>
      <c r="F11" s="37"/>
      <c r="G11" s="37"/>
      <c r="H11" s="38"/>
      <c r="I11" s="52"/>
      <c r="J11" s="53"/>
      <c r="K11" s="19"/>
      <c r="L11" s="20"/>
      <c r="M11" s="78" t="s">
        <v>21</v>
      </c>
      <c r="N11" s="77"/>
      <c r="O11" s="17">
        <v>461217098</v>
      </c>
      <c r="P11" s="17">
        <v>-22074</v>
      </c>
      <c r="Q11" s="17">
        <v>461195024</v>
      </c>
      <c r="R11" s="18">
        <v>219324431</v>
      </c>
      <c r="S11" s="18">
        <v>219324431</v>
      </c>
    </row>
    <row r="12" spans="1:19" ht="15" customHeight="1" thickBot="1" x14ac:dyDescent="0.3">
      <c r="A12" s="36" t="s">
        <v>8</v>
      </c>
      <c r="B12" s="37"/>
      <c r="C12" s="37"/>
      <c r="D12" s="37"/>
      <c r="E12" s="37"/>
      <c r="F12" s="37"/>
      <c r="G12" s="37"/>
      <c r="H12" s="38"/>
      <c r="I12" s="39">
        <v>255329938</v>
      </c>
      <c r="J12" s="40"/>
      <c r="K12" s="5">
        <f>K6-K9</f>
        <v>2065776850.4000015</v>
      </c>
      <c r="L12" s="6">
        <f>L6-L9</f>
        <v>3760364732.9300003</v>
      </c>
      <c r="M12" s="78" t="s">
        <v>22</v>
      </c>
      <c r="N12" s="77"/>
      <c r="O12" s="21">
        <v>0</v>
      </c>
      <c r="P12" s="21">
        <v>0</v>
      </c>
      <c r="Q12" s="21">
        <v>0</v>
      </c>
      <c r="R12" s="22">
        <v>0</v>
      </c>
      <c r="S12" s="22">
        <v>0</v>
      </c>
    </row>
    <row r="13" spans="1:19" ht="11.25" customHeight="1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6" t="s">
        <v>23</v>
      </c>
      <c r="N13" s="77"/>
      <c r="O13" s="17">
        <v>9000000</v>
      </c>
      <c r="P13" s="17">
        <v>1649278</v>
      </c>
      <c r="Q13" s="17">
        <v>10649278</v>
      </c>
      <c r="R13" s="18">
        <v>4649278</v>
      </c>
      <c r="S13" s="18">
        <v>4649278</v>
      </c>
    </row>
    <row r="14" spans="1:19" ht="16.5" customHeight="1" thickBot="1" x14ac:dyDescent="0.3">
      <c r="A14" s="49" t="s">
        <v>3</v>
      </c>
      <c r="B14" s="50"/>
      <c r="C14" s="50"/>
      <c r="D14" s="50"/>
      <c r="E14" s="50"/>
      <c r="F14" s="50"/>
      <c r="G14" s="50"/>
      <c r="H14" s="51"/>
      <c r="I14" s="49" t="s">
        <v>4</v>
      </c>
      <c r="J14" s="51"/>
      <c r="K14" s="32" t="s">
        <v>5</v>
      </c>
      <c r="L14" s="32" t="s">
        <v>32</v>
      </c>
      <c r="M14" s="76" t="s">
        <v>24</v>
      </c>
      <c r="N14" s="77"/>
      <c r="O14" s="21">
        <v>0</v>
      </c>
      <c r="P14" s="21">
        <v>0</v>
      </c>
      <c r="Q14" s="21">
        <v>0</v>
      </c>
      <c r="R14" s="22">
        <v>0</v>
      </c>
      <c r="S14" s="22">
        <v>0</v>
      </c>
    </row>
    <row r="15" spans="1:19" ht="15" customHeight="1" x14ac:dyDescent="0.25">
      <c r="A15" s="36" t="s">
        <v>9</v>
      </c>
      <c r="B15" s="37"/>
      <c r="C15" s="37"/>
      <c r="D15" s="37"/>
      <c r="E15" s="37"/>
      <c r="F15" s="37"/>
      <c r="G15" s="37"/>
      <c r="H15" s="38"/>
      <c r="I15" s="39">
        <v>255329938</v>
      </c>
      <c r="J15" s="40"/>
      <c r="K15" s="5">
        <v>2065776849.9300003</v>
      </c>
      <c r="L15" s="6">
        <v>3760364732.9300003</v>
      </c>
      <c r="M15" s="74"/>
      <c r="N15" s="75"/>
      <c r="O15" s="4"/>
      <c r="P15" s="4"/>
      <c r="Q15" s="4"/>
      <c r="R15" s="23"/>
      <c r="S15" s="23"/>
    </row>
    <row r="16" spans="1:19" ht="15" customHeight="1" x14ac:dyDescent="0.25">
      <c r="A16" s="36" t="s">
        <v>10</v>
      </c>
      <c r="B16" s="37"/>
      <c r="C16" s="37"/>
      <c r="D16" s="37"/>
      <c r="E16" s="37"/>
      <c r="F16" s="37"/>
      <c r="G16" s="37"/>
      <c r="H16" s="38"/>
      <c r="I16" s="39">
        <v>461219098</v>
      </c>
      <c r="J16" s="40"/>
      <c r="K16" s="5">
        <v>219324431</v>
      </c>
      <c r="L16" s="6">
        <v>219324431</v>
      </c>
      <c r="M16" s="68" t="s">
        <v>25</v>
      </c>
      <c r="N16" s="69"/>
      <c r="O16" s="7">
        <v>55954444956</v>
      </c>
      <c r="P16" s="7">
        <v>1572256949</v>
      </c>
      <c r="Q16" s="7">
        <v>57526701905</v>
      </c>
      <c r="R16" s="24">
        <v>27804936574</v>
      </c>
      <c r="S16" s="24">
        <v>26110348691</v>
      </c>
    </row>
    <row r="17" spans="1:18" ht="15" customHeight="1" thickBot="1" x14ac:dyDescent="0.3">
      <c r="A17" s="36" t="s">
        <v>11</v>
      </c>
      <c r="B17" s="37"/>
      <c r="C17" s="37"/>
      <c r="D17" s="37"/>
      <c r="E17" s="37"/>
      <c r="F17" s="37"/>
      <c r="G17" s="37"/>
      <c r="H17" s="38"/>
      <c r="I17" s="61">
        <v>716549036</v>
      </c>
      <c r="J17" s="62"/>
      <c r="K17" s="25">
        <v>2285101280.9300003</v>
      </c>
      <c r="L17" s="26">
        <v>3979689163.9300003</v>
      </c>
    </row>
    <row r="18" spans="1:18" ht="12.75" customHeight="1" thickBo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8" ht="15" customHeight="1" thickBot="1" x14ac:dyDescent="0.3">
      <c r="A19" s="49" t="s">
        <v>3</v>
      </c>
      <c r="B19" s="50"/>
      <c r="C19" s="50"/>
      <c r="D19" s="50"/>
      <c r="E19" s="50"/>
      <c r="F19" s="50"/>
      <c r="G19" s="50"/>
      <c r="H19" s="51"/>
      <c r="I19" s="49" t="s">
        <v>4</v>
      </c>
      <c r="J19" s="51"/>
      <c r="K19" s="32" t="s">
        <v>5</v>
      </c>
      <c r="L19" s="35" t="s">
        <v>32</v>
      </c>
      <c r="R19" s="27" t="e">
        <f>R6-#REF!</f>
        <v>#REF!</v>
      </c>
    </row>
    <row r="20" spans="1:18" ht="15" customHeight="1" x14ac:dyDescent="0.25">
      <c r="A20" s="36" t="s">
        <v>12</v>
      </c>
      <c r="B20" s="37"/>
      <c r="C20" s="37"/>
      <c r="D20" s="37"/>
      <c r="E20" s="37"/>
      <c r="F20" s="37"/>
      <c r="G20" s="37"/>
      <c r="H20" s="38"/>
      <c r="I20" s="72" t="s">
        <v>13</v>
      </c>
      <c r="J20" s="73"/>
      <c r="K20" s="28" t="s">
        <v>13</v>
      </c>
      <c r="L20" s="29" t="s">
        <v>13</v>
      </c>
      <c r="M20" s="30" t="s">
        <v>27</v>
      </c>
      <c r="O20" s="1">
        <v>716549036</v>
      </c>
      <c r="P20" s="1">
        <v>2285101281</v>
      </c>
      <c r="Q20" s="1">
        <v>3979689165</v>
      </c>
    </row>
    <row r="21" spans="1:18" ht="15" customHeight="1" x14ac:dyDescent="0.25">
      <c r="A21" s="36" t="s">
        <v>14</v>
      </c>
      <c r="B21" s="37"/>
      <c r="C21" s="37"/>
      <c r="D21" s="37"/>
      <c r="E21" s="37"/>
      <c r="F21" s="37"/>
      <c r="G21" s="37"/>
      <c r="H21" s="38"/>
      <c r="I21" s="39">
        <v>255329938</v>
      </c>
      <c r="J21" s="40"/>
      <c r="K21" s="5">
        <v>125816474</v>
      </c>
      <c r="L21" s="6">
        <v>125816474</v>
      </c>
    </row>
    <row r="22" spans="1:18" ht="16.5" customHeight="1" thickBot="1" x14ac:dyDescent="0.3">
      <c r="A22" s="36" t="s">
        <v>15</v>
      </c>
      <c r="B22" s="37"/>
      <c r="C22" s="37"/>
      <c r="D22" s="37"/>
      <c r="E22" s="37"/>
      <c r="F22" s="37"/>
      <c r="G22" s="37"/>
      <c r="H22" s="38"/>
      <c r="I22" s="39">
        <v>-255329938</v>
      </c>
      <c r="J22" s="40"/>
      <c r="K22" s="5">
        <v>-125816474</v>
      </c>
      <c r="L22" s="6">
        <v>-125816474</v>
      </c>
    </row>
    <row r="23" spans="1:18" ht="33.75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8" ht="36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8" ht="18" customHeight="1" x14ac:dyDescent="0.25">
      <c r="A25" s="31"/>
    </row>
  </sheetData>
  <mergeCells count="55">
    <mergeCell ref="R7:S7"/>
    <mergeCell ref="A22:H22"/>
    <mergeCell ref="I22:J22"/>
    <mergeCell ref="A20:H20"/>
    <mergeCell ref="I20:J20"/>
    <mergeCell ref="M16:N16"/>
    <mergeCell ref="M15:N15"/>
    <mergeCell ref="M13:N13"/>
    <mergeCell ref="M14:N14"/>
    <mergeCell ref="M12:N12"/>
    <mergeCell ref="M10:N10"/>
    <mergeCell ref="M11:N11"/>
    <mergeCell ref="A17:H17"/>
    <mergeCell ref="A24:L24"/>
    <mergeCell ref="A1:L1"/>
    <mergeCell ref="A2:L2"/>
    <mergeCell ref="A3:L3"/>
    <mergeCell ref="A4:C4"/>
    <mergeCell ref="A23:L23"/>
    <mergeCell ref="A21:H21"/>
    <mergeCell ref="I21:J21"/>
    <mergeCell ref="A18:L18"/>
    <mergeCell ref="A13:L13"/>
    <mergeCell ref="A15:H15"/>
    <mergeCell ref="I15:J15"/>
    <mergeCell ref="A19:H19"/>
    <mergeCell ref="I19:J19"/>
    <mergeCell ref="A16:H16"/>
    <mergeCell ref="I16:J16"/>
    <mergeCell ref="I17:J17"/>
    <mergeCell ref="A9:H9"/>
    <mergeCell ref="I9:J9"/>
    <mergeCell ref="A10:H10"/>
    <mergeCell ref="I10:J10"/>
    <mergeCell ref="M3:S3"/>
    <mergeCell ref="A14:H14"/>
    <mergeCell ref="I14:J14"/>
    <mergeCell ref="A11:H11"/>
    <mergeCell ref="I11:J11"/>
    <mergeCell ref="A12:H12"/>
    <mergeCell ref="I12:J12"/>
    <mergeCell ref="K4:L4"/>
    <mergeCell ref="D4:E4"/>
    <mergeCell ref="A5:H5"/>
    <mergeCell ref="I5:J5"/>
    <mergeCell ref="A8:H8"/>
    <mergeCell ref="I8:J8"/>
    <mergeCell ref="M5:N5"/>
    <mergeCell ref="M6:N6"/>
    <mergeCell ref="M7:N7"/>
    <mergeCell ref="A6:H6"/>
    <mergeCell ref="I6:J6"/>
    <mergeCell ref="A7:H7"/>
    <mergeCell ref="I7:J7"/>
    <mergeCell ref="M9:N9"/>
  </mergeCells>
  <printOptions horizontalCentered="1"/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XXGET_GL_Evolución_18_Indicado_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Irma Eugenia Arias Ramirez</dc:creator>
  <cp:lastModifiedBy>Gerardo Garcia Reyes</cp:lastModifiedBy>
  <cp:lastPrinted>2022-07-25T21:37:52Z</cp:lastPrinted>
  <dcterms:created xsi:type="dcterms:W3CDTF">2022-07-21T22:25:58Z</dcterms:created>
  <dcterms:modified xsi:type="dcterms:W3CDTF">2022-07-26T21:37:31Z</dcterms:modified>
</cp:coreProperties>
</file>